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<sst xmlns="http://schemas.openxmlformats.org/spreadsheetml/2006/main" count="382" uniqueCount="243">
  <si>
    <t>Институт по океанология – БАН</t>
  </si>
  <si>
    <t>АТЕСТАЦИОННА КАРТА</t>
  </si>
  <si>
    <t>За оценка на научно-изследователската дейност</t>
  </si>
  <si>
    <t>за периода 01.08.2010 - 31.07.2015г.</t>
  </si>
  <si>
    <t>Име, презиме, фамилия:</t>
  </si>
  <si>
    <t>Научна степен:</t>
  </si>
  <si>
    <t>Научно звание:</t>
  </si>
  <si>
    <t>Секция/Лаборатория:</t>
  </si>
  <si>
    <t>І. НАУЧНО-ИЗСЛЕДОВАТЕЛСКА ДЕЙНОСТ</t>
  </si>
  <si>
    <t>Общ брой А</t>
  </si>
  <si>
    <t>Оценъчни точки В</t>
  </si>
  <si>
    <t>Общ брой точки А+В</t>
  </si>
  <si>
    <t xml:space="preserve">1.1. Отпечатани публикации </t>
  </si>
  <si>
    <t>1.1.1. Монография в чужбина</t>
  </si>
  <si>
    <t>самостоятелна или първи автор</t>
  </si>
  <si>
    <t>100/бр.</t>
  </si>
  <si>
    <t>втори и всеки следващ автор</t>
  </si>
  <si>
    <t>50/бр.</t>
  </si>
  <si>
    <t>1.1.2. Монография в България на чужд език</t>
  </si>
  <si>
    <t>70/бр.</t>
  </si>
  <si>
    <t>35/бр.</t>
  </si>
  <si>
    <t>1.1.3. Монография в България на български език</t>
  </si>
  <si>
    <t>60/бр.</t>
  </si>
  <si>
    <t>30/бр.</t>
  </si>
  <si>
    <t>1.1.4. Студия, глава от монография, обзорна статия в списание с ISI и други подобни импакт фактори</t>
  </si>
  <si>
    <t>1.1.5. Студия, глава от монография, обзорна статия в международно списание без ISI и други подобни импакт фактори</t>
  </si>
  <si>
    <t>40/бр.</t>
  </si>
  <si>
    <t>20/бр.</t>
  </si>
  <si>
    <t>1.1.6. Студия, глава от монография, обзорна статия в национално списание без ISI и други подобни импакт фактори</t>
  </si>
  <si>
    <t>10/бр.</t>
  </si>
  <si>
    <t>1.1.7. Статия в списание с ISI и други подобни импакт фактори</t>
  </si>
  <si>
    <t>15/бр.</t>
  </si>
  <si>
    <t>1.1.8. Статия в международно списание без ISI импакт и други подобни импакт фактори, вкл. и електронни</t>
  </si>
  <si>
    <t>18/бр.</t>
  </si>
  <si>
    <t>9/бр.</t>
  </si>
  <si>
    <t>1.1.9. Статия в национално списание без ISI и други подобни импакт фактори</t>
  </si>
  <si>
    <t>5/бр.</t>
  </si>
  <si>
    <t>1.1.10. Доклад, публикуван в сборник трудове от международна конференция (вкл. електронни)</t>
  </si>
  <si>
    <t>1.1.11. Доклад, публикуван в сборник трудове от национална конференция (вкл. електронни)</t>
  </si>
  <si>
    <t>4/бр.</t>
  </si>
  <si>
    <t>2/бр.</t>
  </si>
  <si>
    <t xml:space="preserve">1.2.  Цитирания, без автоцитати за отчетния период  </t>
  </si>
  <si>
    <t>1.2.1. Цитирания за отчетния период в международни и национални издания с ISI и други подобни импакт фактори (вкл.патенти)</t>
  </si>
  <si>
    <t>8/бр.</t>
  </si>
  <si>
    <t>1.2.2. Цитирания за отчетния период в международни и национални издания без ISI и други подобни импакт фактори (вкл.патенти)</t>
  </si>
  <si>
    <t>1.2.3. Цитирания за отчетния период в дисертации</t>
  </si>
  <si>
    <t>1.3. Научни форуми (Конференция/Конгрес)</t>
  </si>
  <si>
    <t>1.3.1. Пленарен доклад на международна конференция</t>
  </si>
  <si>
    <t>1.3.2.  Доклад на международна конференция</t>
  </si>
  <si>
    <t>1.3.3.  Постер на международен форум</t>
  </si>
  <si>
    <t>3/бр.</t>
  </si>
  <si>
    <t>1.3.4. Пленарен доклад на национален форум  с международно участие</t>
  </si>
  <si>
    <t>1.3.5. Доклад на национален форум  с международно участие</t>
  </si>
  <si>
    <t>1.3.6.  Постер на национален форум  с международно участие</t>
  </si>
  <si>
    <t>1.3.7. Пленарен доклад на национален форум</t>
  </si>
  <si>
    <t xml:space="preserve">1.3.8. Доклад на национален форум </t>
  </si>
  <si>
    <t>1.3.9. Постер на национален форум</t>
  </si>
  <si>
    <t>1.3.10. Доклад/лекция в чуждестранен университет</t>
  </si>
  <si>
    <t>1.3.11. Доклад на международна работна среща</t>
  </si>
  <si>
    <t>6/бр.</t>
  </si>
  <si>
    <t>1.3.12. Доклад на семинар у нас или национална работна среща</t>
  </si>
  <si>
    <t xml:space="preserve">1.4. А. Участие в научни проекти и договори </t>
  </si>
  <si>
    <t>1.4.1. Ръководител на научен проект, финансиран от външни за България източници</t>
  </si>
  <si>
    <t>30/год.</t>
  </si>
  <si>
    <t>1.4.2. Участник в научен проект, финансиран от външни за България източници</t>
  </si>
  <si>
    <t>15/год.</t>
  </si>
  <si>
    <t>1.4.3. Ръководител на научен проект, финансиран от български източници</t>
  </si>
  <si>
    <t>20/год.</t>
  </si>
  <si>
    <t>1.4.4. Участник в научен проект, финансиран от български източници</t>
  </si>
  <si>
    <t>8/год.</t>
  </si>
  <si>
    <t>1.4.5. Ръководител на научен проект, финансиран от БАН по ЕБР</t>
  </si>
  <si>
    <t>10/год.</t>
  </si>
  <si>
    <t>1.4.6. Участник в научен проект, финансиран от БАН по ЕБР</t>
  </si>
  <si>
    <t>4/год.</t>
  </si>
  <si>
    <t>1.4.7. Ръководител на научен проект, финансиран от БАН</t>
  </si>
  <si>
    <t>7/год.</t>
  </si>
  <si>
    <t>1.4.8. Участник в научен проект, финансиран от БАН</t>
  </si>
  <si>
    <t>3/год.</t>
  </si>
  <si>
    <t>1.4.9. Подготовка на подадени, но неодобрени проектни предложения</t>
  </si>
  <si>
    <t>1.4.9.1. Международни проекти</t>
  </si>
  <si>
    <t xml:space="preserve">             Координатор</t>
  </si>
  <si>
    <t xml:space="preserve">             Участник</t>
  </si>
  <si>
    <t>1.4.9.2. Национални проекти</t>
  </si>
  <si>
    <t xml:space="preserve">1.4. Б. Участие в научни експедиции </t>
  </si>
  <si>
    <t>1.4.1. Ръководител на експедиция</t>
  </si>
  <si>
    <t>1.4.2. Зам. ръководител на експедиция</t>
  </si>
  <si>
    <t>1.4.3. Участник в експедиция</t>
  </si>
  <si>
    <t>1/бр.</t>
  </si>
  <si>
    <t xml:space="preserve">1.5. Привлечени финансови средства </t>
  </si>
  <si>
    <t>1.6. Дисертации</t>
  </si>
  <si>
    <t>1.6.1. Защитена дисертация ОНС „Доктор”</t>
  </si>
  <si>
    <t>1.6.2. Защитена дисертация „Доктор на науките”</t>
  </si>
  <si>
    <t>ОБЩО:</t>
  </si>
  <si>
    <t>ІІ. НАУЧНО-ПРИЛОЖНА ДЕЙНОСТ</t>
  </si>
  <si>
    <t>2.1. Проекти и договори за реализиране и комерсиализация на научни продукти, сключени чрез СНЗ</t>
  </si>
  <si>
    <t>2.1.1. Ръководител на проект или договор за реализиране и комерсиализация на научни продукти</t>
  </si>
  <si>
    <t>2.2. Патенти, лицензи и авторски права върху програмни продукти, промишлени образци, полезни модели,  запазени марки, заявени чрез СНЗ</t>
  </si>
  <si>
    <t>2.2.1. Патенти в чужбина</t>
  </si>
  <si>
    <t>2.2.2. Продаден лиценз в чужбина</t>
  </si>
  <si>
    <t>2.2.4. Патенти у нас</t>
  </si>
  <si>
    <t>2.2.5. Продаден лиценз в България</t>
  </si>
  <si>
    <t>25/бр.</t>
  </si>
  <si>
    <t>2.2.7. Заявен патент в чужбина</t>
  </si>
  <si>
    <t>2.2.8. Заявен патент у нас</t>
  </si>
  <si>
    <t xml:space="preserve">2.3. Съставителска дейност </t>
  </si>
  <si>
    <t>2.3.1. Съставител на научен сборник, издаден в чужбина</t>
  </si>
  <si>
    <t>2.3.2. Съставител на научен сборник, издаден в България</t>
  </si>
  <si>
    <t>2.3.3. Създаване на енциклопедии, речници или справочници</t>
  </si>
  <si>
    <t>10/участ.</t>
  </si>
  <si>
    <t>2.3.4. Създаване на музейни сбирки, научни колекции, изложби и други културни изяви</t>
  </si>
  <si>
    <t xml:space="preserve">2.4. Научно-популярна дейност </t>
  </si>
  <si>
    <t>2.4.1. Научно-популярна книга</t>
  </si>
  <si>
    <t>2.4.2. Научно-популярна статия</t>
  </si>
  <si>
    <t>2.4.3. Лекции и др. обществени изяви за популяризиране на науката</t>
  </si>
  <si>
    <t>2.4.4. Участие в създаване на научно-популярни издания, видео-, теле- и кино- филми и изяви, които популяризират науката и БАН</t>
  </si>
  <si>
    <t>3/участ.</t>
  </si>
  <si>
    <t>2.4.5. Превод на научни произведения</t>
  </si>
  <si>
    <t>2.5. Създаване на информационен продукт</t>
  </si>
  <si>
    <t>2.5.1. Създаване на програмни и информационни продукти</t>
  </si>
  <si>
    <t>2.6. Сервизна дейност</t>
  </si>
  <si>
    <t>2.6.1. Извършване на редовна сервизна дейност от учени</t>
  </si>
  <si>
    <t>5/год.</t>
  </si>
  <si>
    <t xml:space="preserve">2.7. Привлечени средства </t>
  </si>
  <si>
    <t>ІІІ. УЧЕБНО-ОБРАЗОВАТЕЛНА ДЕЙНОСТ</t>
  </si>
  <si>
    <t xml:space="preserve">3.1. Лекции, упражнения,учебници,помагала, изпитни комисии </t>
  </si>
  <si>
    <t>3.1.1. Четене на лекции в ЦО-БАН</t>
  </si>
  <si>
    <t>3.1.2. Четене на лекции във ВУЗ</t>
  </si>
  <si>
    <t>3.1.3. Водене на упражнение в ЦО-БАН</t>
  </si>
  <si>
    <t>3.1.4. Водене на упражнение във ВУЗ</t>
  </si>
  <si>
    <t>3.1.5. Учебници за студенти</t>
  </si>
  <si>
    <t>3.1.6. Учебници за ученици, начално или средно образование</t>
  </si>
  <si>
    <t xml:space="preserve">3.1.7. Учебни помагала за студенти ВУЗ </t>
  </si>
  <si>
    <t>3.1.8. Учебни помагала за ученици</t>
  </si>
  <si>
    <t>3.1.9. Участие в изпитни комисии (без изпити по т.3.1.1. и 3.1.2.)</t>
  </si>
  <si>
    <t>3.1.10. Участие в обучителни курсове, летни школи и др. в чужбина</t>
  </si>
  <si>
    <t>6/курс</t>
  </si>
  <si>
    <t>3.2. Научен ръководител на:</t>
  </si>
  <si>
    <t>3.2.1. Научен ръководител на защитили докторанти</t>
  </si>
  <si>
    <t>10/докт.</t>
  </si>
  <si>
    <t>3.2.2. Ръководство на докторанти в рамките на срока</t>
  </si>
  <si>
    <t>3.2.3. Ръководство  на дипломанти</t>
  </si>
  <si>
    <t>6/дипл.</t>
  </si>
  <si>
    <t>3.2.4.  Ръководство на пост-докторанти</t>
  </si>
  <si>
    <t>1/месец</t>
  </si>
  <si>
    <t>3.2.5. Ръководство на специализанти  и др.</t>
  </si>
  <si>
    <t>1/спец.</t>
  </si>
  <si>
    <t>ІV. НАУЧНО-ОРГАНИЗАЦИОННА ДЕЙНОСТ</t>
  </si>
  <si>
    <t>4.1. Участие в органи на управление на БАН</t>
  </si>
  <si>
    <t>4.1.1. Председател, зам.-председател, гл. научен секретар на БАН или ОС</t>
  </si>
  <si>
    <t>40/год.</t>
  </si>
  <si>
    <t>4.1.2. Научен секретар на БАН</t>
  </si>
  <si>
    <t>4.1.3. Член на УС на БАН</t>
  </si>
  <si>
    <t>4.1.4. Член на ОС на БАН</t>
  </si>
  <si>
    <t>4.1.5. Член на експертна комисия или друга структура към управителни органи на БАН</t>
  </si>
  <si>
    <t>4.2. Участие в органи на управление СНЗ в БАН</t>
  </si>
  <si>
    <t>4.2.1. Директор, зам.-директор, научен секретар, председател на ОС и НС</t>
  </si>
  <si>
    <t>25/год.</t>
  </si>
  <si>
    <t>4.2.2. Зам.-председател, секретар на НС</t>
  </si>
  <si>
    <t>4.2.3. Член на НС</t>
  </si>
  <si>
    <t>4.2.4. Член на комисия към СНЗ (атест.комисия и др.)</t>
  </si>
  <si>
    <t>4.2.5. Ръководител на лаборатория, секция, сектор</t>
  </si>
  <si>
    <t>6/год.</t>
  </si>
  <si>
    <t>4.3. Участие в организационни и програмни комитети на международни и национални научни форуми</t>
  </si>
  <si>
    <t>4.3.1. Председател на организационен (програмен) комитет  на международен форум</t>
  </si>
  <si>
    <t>4.3.2. Член на организационен (програмен) комитет  на международен форум</t>
  </si>
  <si>
    <t>4.3.3. Председател на организационен (програмен) комитет  на национален форум</t>
  </si>
  <si>
    <t>7/бр.</t>
  </si>
  <si>
    <t>4.4. Участие в научни, експертни съвети, комисии и други в областта на науката и висшето образование у нас и в чужбина</t>
  </si>
  <si>
    <t>4.4.1. У нас</t>
  </si>
  <si>
    <t>4.4.2. В чужбина</t>
  </si>
  <si>
    <t>4.5. Участие в органи на управление на научни учреждения, организации и ВУ у нас и в чужбина</t>
  </si>
  <si>
    <t>4.5.1. У нас</t>
  </si>
  <si>
    <t>4.5.2. В чужбина</t>
  </si>
  <si>
    <t>4.6. Участие в редакционни колегии и съвети на национални, чуждестранни  и международни научни издания</t>
  </si>
  <si>
    <t>4.6.1. Член на редакционна колегия (съвет) на национално научно издание</t>
  </si>
  <si>
    <t>4.6.2. Главен редактор на национално научно издание</t>
  </si>
  <si>
    <t>4.6.3. Член на редакционна колегия (съвет) на чуждестранно или международно научно издание</t>
  </si>
  <si>
    <t>4.6.4. Главен редактор на чуждестранно или международно научно издание</t>
  </si>
  <si>
    <t>4.7. Награди</t>
  </si>
  <si>
    <t>4.7.1. Награди</t>
  </si>
  <si>
    <t>V. ЕКСПЕРТНА ДЕЙНОСТ</t>
  </si>
  <si>
    <t>5.1. Участие в държавни и правителствени органи</t>
  </si>
  <si>
    <t>5.1.1 Участие в държавни и правителствени органи</t>
  </si>
  <si>
    <t>5.2. Участие в национални и международни съвети, комисии, обществени организации и органи</t>
  </si>
  <si>
    <t xml:space="preserve">5.2.1. Участие в национални и международни съвети, комисии, обществени организации и органи </t>
  </si>
  <si>
    <t>5.3.Експертна, консултантска и друга дейност в помощ на институции и органи за управление</t>
  </si>
  <si>
    <t>5.3.1. Становища в помощ  на институции и органи за управление</t>
  </si>
  <si>
    <t>5.3.2. Експертна дейност в помощ  на институции и органи за управление</t>
  </si>
  <si>
    <t>5.3.3. Консултантска дейност в помощ  на институции и органи за управление</t>
  </si>
  <si>
    <t>5.4. Публична рецензионна дейност</t>
  </si>
  <si>
    <t xml:space="preserve">   </t>
  </si>
  <si>
    <t>Дата:</t>
  </si>
  <si>
    <t>Подпис на атестирания:</t>
  </si>
  <si>
    <t>Атестационната карта е утвърдена с решение на НС на ИО-БАН, Протокол №10/08.10.2015г.</t>
  </si>
  <si>
    <t>Попълва се от атестационната комисия!</t>
  </si>
  <si>
    <t>Обобщаваща таблица</t>
  </si>
  <si>
    <t>Дейности</t>
  </si>
  <si>
    <t>Точки</t>
  </si>
  <si>
    <t>І. Научно-изследователска дейност</t>
  </si>
  <si>
    <t>ІІ. Научно-приложна дейност</t>
  </si>
  <si>
    <t>ІІІ. Учебно-образователна дейност</t>
  </si>
  <si>
    <t>ІV. Научно-организационна дейност</t>
  </si>
  <si>
    <t>V. Експертна дейност, осъществена в качеството на учен в БАН</t>
  </si>
  <si>
    <t>ОБЩ  БРОЙ  ТОЧКИ:</t>
  </si>
  <si>
    <t>КОРИГИРАЩ   КОЕФИЦИЕНТ:</t>
  </si>
  <si>
    <t>ОКОНЧАТЕЛЕН  БРОЙ ТОЧКИ:</t>
  </si>
  <si>
    <t>АТЕСТАЦИОННА КОМИСИЯ</t>
  </si>
  <si>
    <t>Длъжност</t>
  </si>
  <si>
    <t>Звание и степен, име, презиме, фамилия</t>
  </si>
  <si>
    <t>Подпис</t>
  </si>
  <si>
    <t>Председател</t>
  </si>
  <si>
    <t>Зам. председател</t>
  </si>
  <si>
    <t>Секретар</t>
  </si>
  <si>
    <t>Член</t>
  </si>
  <si>
    <t>0.10/стр.</t>
  </si>
  <si>
    <t>0.2/час</t>
  </si>
  <si>
    <t>0.1/час</t>
  </si>
  <si>
    <t>0.5/участ.</t>
  </si>
  <si>
    <t>2.1.2. Участник в проект или договор за реализиране и комерсиализация на научни продукти</t>
  </si>
  <si>
    <t>1/(по 1 т. за 1000 лв.)</t>
  </si>
  <si>
    <t>2.7.1. Дялово участие на оценявания в получените средства за дейностите по раздел 2  (по данни на ръководителите на договорите за траншовете, получени през отчетния период) в лв.</t>
  </si>
  <si>
    <t xml:space="preserve">1.5.1. Дялово участие на оценявания учен в получените средства за дейностите по т.1.4.1 - 4 (по данни на ръководителите на договорите, за траншовете получени през отчетния период)  в лв.  </t>
  </si>
  <si>
    <t>5.4.1. Рецензия на дисертационен труд за ОНС „доктор”</t>
  </si>
  <si>
    <t>5.4.2. Становище за дисертационен труд за ОНС „доктор”</t>
  </si>
  <si>
    <t>5.4.3. Рецензия на дисертационен труд „доктор на науките”</t>
  </si>
  <si>
    <t>5.4.4. Становище за дисертационен труд „доктор на науките”</t>
  </si>
  <si>
    <t>5.4.5. Рецензия за придобиване на академичната длъжност „доцент”</t>
  </si>
  <si>
    <t>5.4.6. Становище за придобиване на академичната длъжност „доцент”</t>
  </si>
  <si>
    <t>5.4.7. Рецензия за придобиване на академичната длъжност „професор”</t>
  </si>
  <si>
    <t>5.4.8. Становище за придобиване на академичната длъжност „професор”</t>
  </si>
  <si>
    <t>5.4.9. Рецензия на книга/монография/други</t>
  </si>
  <si>
    <t>5.4.10. Рецензия (публична или анонимна) на статия</t>
  </si>
  <si>
    <t>5.4.11. Рецензии на проектни предложения</t>
  </si>
  <si>
    <t>гл. ас. д-р  Маргарита Колева Станчева</t>
  </si>
  <si>
    <t>доц. д-р Петя Павлова Иванова</t>
  </si>
  <si>
    <t>доц. д-р Асен Якимов Стефанов</t>
  </si>
  <si>
    <t>доц. д-р Николай Николаев Вълчев</t>
  </si>
  <si>
    <t>доц. д-р Иван Димитров Генов</t>
  </si>
  <si>
    <t>4.3.4. Член на организационен (програмен) комитет  на национален  форум</t>
  </si>
  <si>
    <r>
      <t xml:space="preserve">                                                                </t>
    </r>
    <r>
      <rPr>
        <sz val="12"/>
        <rFont val="Times New Roman"/>
        <family val="1"/>
      </rPr>
      <t>брой &lt; от 10 дни</t>
    </r>
  </si>
  <si>
    <r>
      <t xml:space="preserve">                                                                </t>
    </r>
    <r>
      <rPr>
        <sz val="12"/>
        <rFont val="Times New Roman"/>
        <family val="1"/>
      </rPr>
      <t>брой</t>
    </r>
    <r>
      <rPr>
        <b/>
        <sz val="12"/>
        <rFont val="Times New Roman"/>
        <family val="1"/>
      </rPr>
      <t xml:space="preserve"> &gt; </t>
    </r>
    <r>
      <rPr>
        <sz val="12"/>
        <rFont val="Times New Roman"/>
        <family val="1"/>
      </rPr>
      <t>от 10 дни</t>
    </r>
  </si>
  <si>
    <r>
      <t xml:space="preserve">2.2.3. Авторски права върху програмни продукти,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промишлени образци, полезни модели и регистрирани марки в чужбина</t>
    </r>
  </si>
  <si>
    <r>
      <t xml:space="preserve">2.2.6. Авторски права върху програмни продукти,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промишлени образци, полезни модели и регистрирани марки у нас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</si>
</sst>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65"/>
  <sheetViews>
    <sheetView tabSelected="1" zoomScalePageLayoutView="0" workbookViewId="0" topLeftCell="A152">
      <selection activeCell="B6" sqref="B6"/>
    </sheetView>
  </sheetViews>
  <sheetFormatPr defaultColWidth="9.140625" defaultRowHeight="15"/>
  <cols>
    <col min="1" max="1" width="1.421875" style="4" customWidth="1"/>
    <col min="2" max="2" width="78.140625" style="16" customWidth="1"/>
    <col min="3" max="3" width="13.7109375" style="3" customWidth="1"/>
    <col min="4" max="4" width="20.00390625" style="4" customWidth="1"/>
    <col min="5" max="5" width="10.7109375" style="3" customWidth="1"/>
    <col min="6" max="7" width="8.8515625" style="4" customWidth="1"/>
    <col min="8" max="8" width="39.421875" style="4" customWidth="1"/>
    <col min="9" max="16384" width="8.8515625" style="4" customWidth="1"/>
  </cols>
  <sheetData>
    <row r="1" ht="15.75">
      <c r="B1" s="2"/>
    </row>
    <row r="2" ht="15.75">
      <c r="B2" s="2"/>
    </row>
    <row r="3" ht="15.75">
      <c r="B3" s="2" t="s">
        <v>0</v>
      </c>
    </row>
    <row r="4" ht="15.75">
      <c r="B4" s="2" t="s">
        <v>1</v>
      </c>
    </row>
    <row r="5" ht="15.75">
      <c r="B5" s="5" t="s">
        <v>2</v>
      </c>
    </row>
    <row r="6" ht="15.75">
      <c r="B6" s="5" t="s">
        <v>3</v>
      </c>
    </row>
    <row r="7" ht="15.75">
      <c r="B7" s="6"/>
    </row>
    <row r="8" spans="2:5" ht="15.75">
      <c r="B8" s="7" t="s">
        <v>4</v>
      </c>
      <c r="C8" s="8"/>
      <c r="D8" s="9"/>
      <c r="E8" s="8"/>
    </row>
    <row r="9" spans="2:5" ht="15.75">
      <c r="B9" s="7" t="s">
        <v>5</v>
      </c>
      <c r="C9" s="8"/>
      <c r="D9" s="9"/>
      <c r="E9" s="8"/>
    </row>
    <row r="10" spans="2:5" ht="15.75">
      <c r="B10" s="7" t="s">
        <v>6</v>
      </c>
      <c r="C10" s="8"/>
      <c r="D10" s="9"/>
      <c r="E10" s="8"/>
    </row>
    <row r="11" spans="2:5" ht="16.5" thickBot="1">
      <c r="B11" s="7" t="s">
        <v>7</v>
      </c>
      <c r="C11" s="8"/>
      <c r="D11" s="9"/>
      <c r="E11" s="8"/>
    </row>
    <row r="12" spans="2:5" ht="15" customHeight="1" thickBot="1">
      <c r="B12" s="10" t="s">
        <v>8</v>
      </c>
      <c r="C12" s="11" t="s">
        <v>9</v>
      </c>
      <c r="D12" s="12" t="s">
        <v>10</v>
      </c>
      <c r="E12" s="11" t="s">
        <v>11</v>
      </c>
    </row>
    <row r="13" spans="2:5" ht="15" customHeight="1" thickBot="1">
      <c r="B13" s="13" t="s">
        <v>12</v>
      </c>
      <c r="C13" s="14"/>
      <c r="D13" s="15"/>
      <c r="E13" s="15"/>
    </row>
    <row r="14" spans="2:5" ht="15" customHeight="1" thickBot="1">
      <c r="B14" s="1" t="s">
        <v>13</v>
      </c>
      <c r="C14" s="14"/>
      <c r="D14" s="15"/>
      <c r="E14" s="15"/>
    </row>
    <row r="15" spans="2:5" ht="15" customHeight="1" thickBot="1">
      <c r="B15" s="1" t="s">
        <v>14</v>
      </c>
      <c r="C15" s="14"/>
      <c r="D15" s="15" t="s">
        <v>15</v>
      </c>
      <c r="E15" s="15">
        <f>VALUE(LEFT(D15,SEARCH("/",D15)-1))*C15</f>
        <v>0</v>
      </c>
    </row>
    <row r="16" spans="2:5" ht="15" customHeight="1" thickBot="1">
      <c r="B16" s="1" t="s">
        <v>16</v>
      </c>
      <c r="C16" s="14"/>
      <c r="D16" s="15" t="s">
        <v>17</v>
      </c>
      <c r="E16" s="15">
        <f aca="true" t="shared" si="0" ref="E16:E79">VALUE(LEFT(D16,SEARCH("/",D16)-1))*C16</f>
        <v>0</v>
      </c>
    </row>
    <row r="17" spans="2:5" ht="15" customHeight="1" thickBot="1">
      <c r="B17" s="1" t="s">
        <v>18</v>
      </c>
      <c r="C17" s="14"/>
      <c r="D17" s="15"/>
      <c r="E17" s="15"/>
    </row>
    <row r="18" spans="2:5" ht="15" customHeight="1" thickBot="1">
      <c r="B18" s="1" t="s">
        <v>14</v>
      </c>
      <c r="C18" s="14"/>
      <c r="D18" s="15" t="s">
        <v>19</v>
      </c>
      <c r="E18" s="15">
        <f t="shared" si="0"/>
        <v>0</v>
      </c>
    </row>
    <row r="19" spans="2:5" ht="15" customHeight="1" thickBot="1">
      <c r="B19" s="1" t="s">
        <v>16</v>
      </c>
      <c r="C19" s="14"/>
      <c r="D19" s="15" t="s">
        <v>20</v>
      </c>
      <c r="E19" s="15">
        <f t="shared" si="0"/>
        <v>0</v>
      </c>
    </row>
    <row r="20" spans="2:5" ht="15" customHeight="1" thickBot="1">
      <c r="B20" s="1" t="s">
        <v>21</v>
      </c>
      <c r="C20" s="14"/>
      <c r="D20" s="15"/>
      <c r="E20" s="15"/>
    </row>
    <row r="21" spans="2:5" ht="15" customHeight="1" thickBot="1">
      <c r="B21" s="1" t="s">
        <v>14</v>
      </c>
      <c r="C21" s="14"/>
      <c r="D21" s="15" t="s">
        <v>22</v>
      </c>
      <c r="E21" s="15">
        <f t="shared" si="0"/>
        <v>0</v>
      </c>
    </row>
    <row r="22" spans="2:5" ht="15" customHeight="1" thickBot="1">
      <c r="B22" s="1" t="s">
        <v>16</v>
      </c>
      <c r="C22" s="14"/>
      <c r="D22" s="15" t="s">
        <v>23</v>
      </c>
      <c r="E22" s="15">
        <f t="shared" si="0"/>
        <v>0</v>
      </c>
    </row>
    <row r="23" spans="2:5" ht="31.5" customHeight="1" thickBot="1">
      <c r="B23" s="1" t="s">
        <v>24</v>
      </c>
      <c r="C23" s="14"/>
      <c r="D23" s="15"/>
      <c r="E23" s="15"/>
    </row>
    <row r="24" spans="2:5" ht="15.75" customHeight="1" thickBot="1">
      <c r="B24" s="1" t="s">
        <v>14</v>
      </c>
      <c r="C24" s="14"/>
      <c r="D24" s="15" t="s">
        <v>22</v>
      </c>
      <c r="E24" s="15">
        <f t="shared" si="0"/>
        <v>0</v>
      </c>
    </row>
    <row r="25" spans="2:5" ht="15" customHeight="1" thickBot="1">
      <c r="B25" s="1" t="s">
        <v>16</v>
      </c>
      <c r="C25" s="14"/>
      <c r="D25" s="15" t="s">
        <v>23</v>
      </c>
      <c r="E25" s="15">
        <f t="shared" si="0"/>
        <v>0</v>
      </c>
    </row>
    <row r="26" spans="2:5" s="16" customFormat="1" ht="31.5" customHeight="1" thickBot="1">
      <c r="B26" s="1" t="s">
        <v>25</v>
      </c>
      <c r="C26" s="14"/>
      <c r="D26" s="15"/>
      <c r="E26" s="15"/>
    </row>
    <row r="27" spans="2:5" ht="15" customHeight="1" thickBot="1">
      <c r="B27" s="1" t="s">
        <v>14</v>
      </c>
      <c r="C27" s="14"/>
      <c r="D27" s="15" t="s">
        <v>26</v>
      </c>
      <c r="E27" s="15">
        <f t="shared" si="0"/>
        <v>0</v>
      </c>
    </row>
    <row r="28" spans="2:5" ht="15" customHeight="1" thickBot="1">
      <c r="B28" s="1" t="s">
        <v>16</v>
      </c>
      <c r="C28" s="14"/>
      <c r="D28" s="15" t="s">
        <v>27</v>
      </c>
      <c r="E28" s="15">
        <f t="shared" si="0"/>
        <v>0</v>
      </c>
    </row>
    <row r="29" spans="2:5" ht="35.25" customHeight="1" thickBot="1">
      <c r="B29" s="1" t="s">
        <v>28</v>
      </c>
      <c r="C29" s="14"/>
      <c r="D29" s="15"/>
      <c r="E29" s="15"/>
    </row>
    <row r="30" spans="2:5" ht="15" customHeight="1" thickBot="1">
      <c r="B30" s="1" t="s">
        <v>14</v>
      </c>
      <c r="C30" s="14"/>
      <c r="D30" s="15" t="s">
        <v>27</v>
      </c>
      <c r="E30" s="15">
        <f t="shared" si="0"/>
        <v>0</v>
      </c>
    </row>
    <row r="31" spans="2:5" ht="15" customHeight="1" thickBot="1">
      <c r="B31" s="1" t="s">
        <v>16</v>
      </c>
      <c r="C31" s="14"/>
      <c r="D31" s="15" t="s">
        <v>29</v>
      </c>
      <c r="E31" s="15">
        <f t="shared" si="0"/>
        <v>0</v>
      </c>
    </row>
    <row r="32" spans="2:5" ht="15" customHeight="1" thickBot="1">
      <c r="B32" s="1" t="s">
        <v>30</v>
      </c>
      <c r="C32" s="14"/>
      <c r="D32" s="15"/>
      <c r="E32" s="15"/>
    </row>
    <row r="33" spans="2:5" ht="15" customHeight="1" thickBot="1">
      <c r="B33" s="1" t="s">
        <v>14</v>
      </c>
      <c r="C33" s="14"/>
      <c r="D33" s="15" t="s">
        <v>23</v>
      </c>
      <c r="E33" s="15">
        <f t="shared" si="0"/>
        <v>0</v>
      </c>
    </row>
    <row r="34" spans="2:5" ht="15" customHeight="1" thickBot="1">
      <c r="B34" s="1" t="s">
        <v>16</v>
      </c>
      <c r="C34" s="14"/>
      <c r="D34" s="15" t="s">
        <v>31</v>
      </c>
      <c r="E34" s="15">
        <f t="shared" si="0"/>
        <v>0</v>
      </c>
    </row>
    <row r="35" spans="2:5" ht="30.75" customHeight="1" thickBot="1">
      <c r="B35" s="1" t="s">
        <v>32</v>
      </c>
      <c r="C35" s="14"/>
      <c r="D35" s="15"/>
      <c r="E35" s="15"/>
    </row>
    <row r="36" spans="2:5" ht="15" customHeight="1" thickBot="1">
      <c r="B36" s="1" t="s">
        <v>14</v>
      </c>
      <c r="C36" s="14"/>
      <c r="D36" s="15" t="s">
        <v>33</v>
      </c>
      <c r="E36" s="15">
        <f t="shared" si="0"/>
        <v>0</v>
      </c>
    </row>
    <row r="37" spans="2:5" ht="15" customHeight="1" thickBot="1">
      <c r="B37" s="1" t="s">
        <v>16</v>
      </c>
      <c r="C37" s="14"/>
      <c r="D37" s="15" t="s">
        <v>34</v>
      </c>
      <c r="E37" s="15">
        <f t="shared" si="0"/>
        <v>0</v>
      </c>
    </row>
    <row r="38" spans="2:5" ht="19.5" customHeight="1" thickBot="1">
      <c r="B38" s="1" t="s">
        <v>35</v>
      </c>
      <c r="C38" s="14"/>
      <c r="D38" s="15"/>
      <c r="E38" s="15"/>
    </row>
    <row r="39" spans="2:5" ht="15" customHeight="1" thickBot="1">
      <c r="B39" s="1" t="s">
        <v>14</v>
      </c>
      <c r="C39" s="14"/>
      <c r="D39" s="15" t="s">
        <v>29</v>
      </c>
      <c r="E39" s="15">
        <f t="shared" si="0"/>
        <v>0</v>
      </c>
    </row>
    <row r="40" spans="2:5" ht="15" customHeight="1" thickBot="1">
      <c r="B40" s="1" t="s">
        <v>16</v>
      </c>
      <c r="C40" s="14"/>
      <c r="D40" s="15" t="s">
        <v>36</v>
      </c>
      <c r="E40" s="15">
        <f t="shared" si="0"/>
        <v>0</v>
      </c>
    </row>
    <row r="41" spans="2:5" ht="31.5" customHeight="1" thickBot="1">
      <c r="B41" s="1" t="s">
        <v>37</v>
      </c>
      <c r="C41" s="14"/>
      <c r="D41" s="15"/>
      <c r="E41" s="15"/>
    </row>
    <row r="42" spans="2:5" ht="15" customHeight="1" thickBot="1">
      <c r="B42" s="1" t="s">
        <v>14</v>
      </c>
      <c r="C42" s="14"/>
      <c r="D42" s="15" t="s">
        <v>29</v>
      </c>
      <c r="E42" s="15">
        <f t="shared" si="0"/>
        <v>0</v>
      </c>
    </row>
    <row r="43" spans="2:5" ht="15" customHeight="1" thickBot="1">
      <c r="B43" s="1" t="s">
        <v>16</v>
      </c>
      <c r="C43" s="14"/>
      <c r="D43" s="15" t="s">
        <v>36</v>
      </c>
      <c r="E43" s="15">
        <f t="shared" si="0"/>
        <v>0</v>
      </c>
    </row>
    <row r="44" spans="2:5" ht="31.5" customHeight="1" thickBot="1">
      <c r="B44" s="1" t="s">
        <v>38</v>
      </c>
      <c r="C44" s="14"/>
      <c r="D44" s="15"/>
      <c r="E44" s="15"/>
    </row>
    <row r="45" spans="2:5" ht="15" customHeight="1" thickBot="1">
      <c r="B45" s="1" t="s">
        <v>14</v>
      </c>
      <c r="C45" s="14"/>
      <c r="D45" s="15" t="s">
        <v>39</v>
      </c>
      <c r="E45" s="15">
        <f t="shared" si="0"/>
        <v>0</v>
      </c>
    </row>
    <row r="46" spans="2:5" ht="15" customHeight="1" thickBot="1">
      <c r="B46" s="1" t="s">
        <v>16</v>
      </c>
      <c r="C46" s="14"/>
      <c r="D46" s="15" t="s">
        <v>40</v>
      </c>
      <c r="E46" s="15">
        <f t="shared" si="0"/>
        <v>0</v>
      </c>
    </row>
    <row r="47" spans="2:5" ht="15" customHeight="1" thickBot="1">
      <c r="B47" s="13" t="s">
        <v>41</v>
      </c>
      <c r="C47" s="14"/>
      <c r="D47" s="15"/>
      <c r="E47" s="15"/>
    </row>
    <row r="48" spans="2:5" ht="31.5" customHeight="1" thickBot="1">
      <c r="B48" s="1" t="s">
        <v>42</v>
      </c>
      <c r="C48" s="14"/>
      <c r="D48" s="15" t="s">
        <v>43</v>
      </c>
      <c r="E48" s="15">
        <f t="shared" si="0"/>
        <v>0</v>
      </c>
    </row>
    <row r="49" spans="2:5" ht="31.5" customHeight="1" thickBot="1">
      <c r="B49" s="1" t="s">
        <v>44</v>
      </c>
      <c r="C49" s="14"/>
      <c r="D49" s="15" t="s">
        <v>39</v>
      </c>
      <c r="E49" s="15">
        <f t="shared" si="0"/>
        <v>0</v>
      </c>
    </row>
    <row r="50" spans="2:5" ht="15" customHeight="1" thickBot="1">
      <c r="B50" s="1" t="s">
        <v>45</v>
      </c>
      <c r="C50" s="14"/>
      <c r="D50" s="15" t="s">
        <v>40</v>
      </c>
      <c r="E50" s="15">
        <f t="shared" si="0"/>
        <v>0</v>
      </c>
    </row>
    <row r="51" spans="2:5" ht="15" customHeight="1" thickBot="1">
      <c r="B51" s="13" t="s">
        <v>46</v>
      </c>
      <c r="C51" s="14"/>
      <c r="D51" s="15"/>
      <c r="E51" s="15"/>
    </row>
    <row r="52" spans="2:5" ht="15" customHeight="1" thickBot="1">
      <c r="B52" s="1" t="s">
        <v>47</v>
      </c>
      <c r="C52" s="14"/>
      <c r="D52" s="15"/>
      <c r="E52" s="15"/>
    </row>
    <row r="53" spans="2:5" ht="15" customHeight="1" thickBot="1">
      <c r="B53" s="1" t="s">
        <v>14</v>
      </c>
      <c r="C53" s="14"/>
      <c r="D53" s="15" t="s">
        <v>31</v>
      </c>
      <c r="E53" s="15">
        <f t="shared" si="0"/>
        <v>0</v>
      </c>
    </row>
    <row r="54" spans="2:5" ht="15" customHeight="1" thickBot="1">
      <c r="B54" s="1" t="s">
        <v>16</v>
      </c>
      <c r="C54" s="14"/>
      <c r="D54" s="15" t="s">
        <v>43</v>
      </c>
      <c r="E54" s="15">
        <f t="shared" si="0"/>
        <v>0</v>
      </c>
    </row>
    <row r="55" spans="2:5" ht="15" customHeight="1" thickBot="1">
      <c r="B55" s="1" t="s">
        <v>48</v>
      </c>
      <c r="C55" s="14"/>
      <c r="D55" s="15"/>
      <c r="E55" s="15"/>
    </row>
    <row r="56" spans="2:5" ht="15" customHeight="1" thickBot="1">
      <c r="B56" s="1" t="s">
        <v>14</v>
      </c>
      <c r="C56" s="14"/>
      <c r="D56" s="15" t="s">
        <v>29</v>
      </c>
      <c r="E56" s="15">
        <f t="shared" si="0"/>
        <v>0</v>
      </c>
    </row>
    <row r="57" spans="2:5" ht="15" customHeight="1" thickBot="1">
      <c r="B57" s="1" t="s">
        <v>16</v>
      </c>
      <c r="C57" s="14"/>
      <c r="D57" s="15" t="s">
        <v>36</v>
      </c>
      <c r="E57" s="15">
        <f t="shared" si="0"/>
        <v>0</v>
      </c>
    </row>
    <row r="58" spans="2:5" ht="15" customHeight="1" thickBot="1">
      <c r="B58" s="1" t="s">
        <v>49</v>
      </c>
      <c r="C58" s="14"/>
      <c r="D58" s="15"/>
      <c r="E58" s="15"/>
    </row>
    <row r="59" spans="2:5" ht="15" customHeight="1" thickBot="1">
      <c r="B59" s="1" t="s">
        <v>14</v>
      </c>
      <c r="C59" s="14"/>
      <c r="D59" s="15" t="s">
        <v>36</v>
      </c>
      <c r="E59" s="15">
        <f t="shared" si="0"/>
        <v>0</v>
      </c>
    </row>
    <row r="60" spans="2:5" ht="15" customHeight="1" thickBot="1">
      <c r="B60" s="1" t="s">
        <v>16</v>
      </c>
      <c r="C60" s="14"/>
      <c r="D60" s="15" t="s">
        <v>50</v>
      </c>
      <c r="E60" s="15">
        <f t="shared" si="0"/>
        <v>0</v>
      </c>
    </row>
    <row r="61" spans="2:5" ht="15" customHeight="1" thickBot="1">
      <c r="B61" s="1" t="s">
        <v>51</v>
      </c>
      <c r="C61" s="14"/>
      <c r="D61" s="15"/>
      <c r="E61" s="15"/>
    </row>
    <row r="62" spans="2:5" ht="15" customHeight="1" thickBot="1">
      <c r="B62" s="1" t="s">
        <v>14</v>
      </c>
      <c r="C62" s="14"/>
      <c r="D62" s="15" t="s">
        <v>29</v>
      </c>
      <c r="E62" s="15">
        <f t="shared" si="0"/>
        <v>0</v>
      </c>
    </row>
    <row r="63" spans="2:5" ht="15" customHeight="1" thickBot="1">
      <c r="B63" s="1" t="s">
        <v>16</v>
      </c>
      <c r="C63" s="14"/>
      <c r="D63" s="15" t="s">
        <v>36</v>
      </c>
      <c r="E63" s="15">
        <f t="shared" si="0"/>
        <v>0</v>
      </c>
    </row>
    <row r="64" spans="2:5" ht="15" customHeight="1" thickBot="1">
      <c r="B64" s="1" t="s">
        <v>52</v>
      </c>
      <c r="C64" s="14"/>
      <c r="D64" s="15"/>
      <c r="E64" s="15"/>
    </row>
    <row r="65" spans="2:5" ht="15" customHeight="1" thickBot="1">
      <c r="B65" s="1" t="s">
        <v>14</v>
      </c>
      <c r="C65" s="14"/>
      <c r="D65" s="15" t="s">
        <v>43</v>
      </c>
      <c r="E65" s="15">
        <f t="shared" si="0"/>
        <v>0</v>
      </c>
    </row>
    <row r="66" spans="2:5" ht="15" customHeight="1" thickBot="1">
      <c r="B66" s="1" t="s">
        <v>16</v>
      </c>
      <c r="C66" s="14"/>
      <c r="D66" s="15" t="s">
        <v>39</v>
      </c>
      <c r="E66" s="15">
        <f t="shared" si="0"/>
        <v>0</v>
      </c>
    </row>
    <row r="67" spans="2:5" ht="15" customHeight="1" thickBot="1">
      <c r="B67" s="1" t="s">
        <v>53</v>
      </c>
      <c r="C67" s="14"/>
      <c r="D67" s="15"/>
      <c r="E67" s="15"/>
    </row>
    <row r="68" spans="2:5" ht="15" customHeight="1" thickBot="1">
      <c r="B68" s="1" t="s">
        <v>14</v>
      </c>
      <c r="C68" s="14"/>
      <c r="D68" s="15" t="s">
        <v>39</v>
      </c>
      <c r="E68" s="15">
        <f t="shared" si="0"/>
        <v>0</v>
      </c>
    </row>
    <row r="69" spans="2:5" ht="15" customHeight="1" thickBot="1">
      <c r="B69" s="1" t="s">
        <v>16</v>
      </c>
      <c r="C69" s="14"/>
      <c r="D69" s="15" t="s">
        <v>40</v>
      </c>
      <c r="E69" s="15">
        <f t="shared" si="0"/>
        <v>0</v>
      </c>
    </row>
    <row r="70" spans="2:5" ht="15" customHeight="1" thickBot="1">
      <c r="B70" s="1" t="s">
        <v>54</v>
      </c>
      <c r="C70" s="14"/>
      <c r="D70" s="15" t="s">
        <v>36</v>
      </c>
      <c r="E70" s="15">
        <f t="shared" si="0"/>
        <v>0</v>
      </c>
    </row>
    <row r="71" spans="2:5" ht="15" customHeight="1" thickBot="1">
      <c r="B71" s="1" t="s">
        <v>55</v>
      </c>
      <c r="C71" s="14"/>
      <c r="D71" s="15" t="s">
        <v>50</v>
      </c>
      <c r="E71" s="15">
        <f t="shared" si="0"/>
        <v>0</v>
      </c>
    </row>
    <row r="72" spans="2:5" ht="15" customHeight="1" thickBot="1">
      <c r="B72" s="1" t="s">
        <v>56</v>
      </c>
      <c r="C72" s="14"/>
      <c r="D72" s="15" t="s">
        <v>40</v>
      </c>
      <c r="E72" s="15">
        <f t="shared" si="0"/>
        <v>0</v>
      </c>
    </row>
    <row r="73" spans="2:5" ht="15" customHeight="1" thickBot="1">
      <c r="B73" s="1" t="s">
        <v>57</v>
      </c>
      <c r="C73" s="14"/>
      <c r="D73" s="15" t="s">
        <v>29</v>
      </c>
      <c r="E73" s="15">
        <f t="shared" si="0"/>
        <v>0</v>
      </c>
    </row>
    <row r="74" spans="2:5" ht="15" customHeight="1" thickBot="1">
      <c r="B74" s="1" t="s">
        <v>58</v>
      </c>
      <c r="C74" s="14"/>
      <c r="D74" s="15" t="s">
        <v>59</v>
      </c>
      <c r="E74" s="15">
        <f t="shared" si="0"/>
        <v>0</v>
      </c>
    </row>
    <row r="75" spans="2:5" ht="15" customHeight="1" thickBot="1">
      <c r="B75" s="1" t="s">
        <v>60</v>
      </c>
      <c r="C75" s="14"/>
      <c r="D75" s="15" t="s">
        <v>50</v>
      </c>
      <c r="E75" s="15">
        <f t="shared" si="0"/>
        <v>0</v>
      </c>
    </row>
    <row r="76" spans="2:5" ht="15" customHeight="1" thickBot="1">
      <c r="B76" s="13" t="s">
        <v>61</v>
      </c>
      <c r="C76" s="14"/>
      <c r="D76" s="15"/>
      <c r="E76" s="15"/>
    </row>
    <row r="77" spans="2:5" ht="31.5" customHeight="1" thickBot="1">
      <c r="B77" s="1" t="s">
        <v>62</v>
      </c>
      <c r="C77" s="14"/>
      <c r="D77" s="15" t="s">
        <v>63</v>
      </c>
      <c r="E77" s="15">
        <f t="shared" si="0"/>
        <v>0</v>
      </c>
    </row>
    <row r="78" spans="2:5" ht="31.5" customHeight="1" thickBot="1">
      <c r="B78" s="1" t="s">
        <v>64</v>
      </c>
      <c r="C78" s="14"/>
      <c r="D78" s="15" t="s">
        <v>65</v>
      </c>
      <c r="E78" s="15">
        <f t="shared" si="0"/>
        <v>0</v>
      </c>
    </row>
    <row r="79" spans="2:5" ht="17.25" customHeight="1" thickBot="1">
      <c r="B79" s="1" t="s">
        <v>66</v>
      </c>
      <c r="C79" s="14"/>
      <c r="D79" s="15" t="s">
        <v>67</v>
      </c>
      <c r="E79" s="15">
        <f t="shared" si="0"/>
        <v>0</v>
      </c>
    </row>
    <row r="80" spans="2:5" ht="15" customHeight="1" thickBot="1">
      <c r="B80" s="1" t="s">
        <v>68</v>
      </c>
      <c r="C80" s="14"/>
      <c r="D80" s="15" t="s">
        <v>69</v>
      </c>
      <c r="E80" s="15">
        <f aca="true" t="shared" si="1" ref="E80:E138">VALUE(LEFT(D80,SEARCH("/",D80)-1))*C80</f>
        <v>0</v>
      </c>
    </row>
    <row r="81" spans="2:5" ht="15" customHeight="1" thickBot="1">
      <c r="B81" s="1" t="s">
        <v>70</v>
      </c>
      <c r="C81" s="14"/>
      <c r="D81" s="15" t="s">
        <v>71</v>
      </c>
      <c r="E81" s="15">
        <f t="shared" si="1"/>
        <v>0</v>
      </c>
    </row>
    <row r="82" spans="2:5" ht="15" customHeight="1" thickBot="1">
      <c r="B82" s="1" t="s">
        <v>72</v>
      </c>
      <c r="C82" s="14"/>
      <c r="D82" s="15" t="s">
        <v>73</v>
      </c>
      <c r="E82" s="15">
        <f t="shared" si="1"/>
        <v>0</v>
      </c>
    </row>
    <row r="83" spans="2:5" ht="15" customHeight="1" thickBot="1">
      <c r="B83" s="1" t="s">
        <v>74</v>
      </c>
      <c r="C83" s="14"/>
      <c r="D83" s="15" t="s">
        <v>75</v>
      </c>
      <c r="E83" s="15">
        <f t="shared" si="1"/>
        <v>0</v>
      </c>
    </row>
    <row r="84" spans="2:5" ht="15" customHeight="1" thickBot="1">
      <c r="B84" s="1" t="s">
        <v>76</v>
      </c>
      <c r="C84" s="14"/>
      <c r="D84" s="15" t="s">
        <v>77</v>
      </c>
      <c r="E84" s="15">
        <f t="shared" si="1"/>
        <v>0</v>
      </c>
    </row>
    <row r="85" spans="2:5" ht="15" customHeight="1" thickBot="1">
      <c r="B85" s="1" t="s">
        <v>78</v>
      </c>
      <c r="C85" s="14"/>
      <c r="D85" s="15"/>
      <c r="E85" s="15"/>
    </row>
    <row r="86" spans="2:5" ht="15" customHeight="1" thickBot="1">
      <c r="B86" s="1" t="s">
        <v>79</v>
      </c>
      <c r="C86" s="14"/>
      <c r="D86" s="15"/>
      <c r="E86" s="15"/>
    </row>
    <row r="87" spans="2:5" ht="15" customHeight="1" thickBot="1">
      <c r="B87" s="1" t="s">
        <v>80</v>
      </c>
      <c r="C87" s="14"/>
      <c r="D87" s="15" t="s">
        <v>43</v>
      </c>
      <c r="E87" s="15">
        <f t="shared" si="1"/>
        <v>0</v>
      </c>
    </row>
    <row r="88" spans="2:5" ht="15" customHeight="1" thickBot="1">
      <c r="B88" s="1" t="s">
        <v>81</v>
      </c>
      <c r="C88" s="14"/>
      <c r="D88" s="15" t="s">
        <v>39</v>
      </c>
      <c r="E88" s="15">
        <f t="shared" si="1"/>
        <v>0</v>
      </c>
    </row>
    <row r="89" spans="2:5" ht="15" customHeight="1" thickBot="1">
      <c r="B89" s="1" t="s">
        <v>82</v>
      </c>
      <c r="C89" s="14"/>
      <c r="D89" s="15"/>
      <c r="E89" s="15"/>
    </row>
    <row r="90" spans="2:5" ht="15" customHeight="1" thickBot="1">
      <c r="B90" s="1" t="s">
        <v>80</v>
      </c>
      <c r="C90" s="14"/>
      <c r="D90" s="15" t="s">
        <v>59</v>
      </c>
      <c r="E90" s="15">
        <f t="shared" si="1"/>
        <v>0</v>
      </c>
    </row>
    <row r="91" spans="2:5" ht="15" customHeight="1" thickBot="1">
      <c r="B91" s="1" t="s">
        <v>81</v>
      </c>
      <c r="C91" s="14"/>
      <c r="D91" s="15" t="s">
        <v>50</v>
      </c>
      <c r="E91" s="15">
        <f t="shared" si="1"/>
        <v>0</v>
      </c>
    </row>
    <row r="92" spans="2:5" ht="15" customHeight="1" thickBot="1">
      <c r="B92" s="13" t="s">
        <v>83</v>
      </c>
      <c r="C92" s="14"/>
      <c r="D92" s="15"/>
      <c r="E92" s="15"/>
    </row>
    <row r="93" spans="2:5" ht="15" customHeight="1" thickBot="1">
      <c r="B93" s="1" t="s">
        <v>84</v>
      </c>
      <c r="C93" s="14"/>
      <c r="D93" s="15"/>
      <c r="E93" s="15"/>
    </row>
    <row r="94" spans="2:5" ht="15" customHeight="1" thickBot="1">
      <c r="B94" s="13" t="s">
        <v>239</v>
      </c>
      <c r="C94" s="14"/>
      <c r="D94" s="15" t="s">
        <v>50</v>
      </c>
      <c r="E94" s="15">
        <f t="shared" si="1"/>
        <v>0</v>
      </c>
    </row>
    <row r="95" spans="2:5" ht="15" customHeight="1" thickBot="1">
      <c r="B95" s="13" t="s">
        <v>240</v>
      </c>
      <c r="C95" s="14"/>
      <c r="D95" s="15" t="s">
        <v>39</v>
      </c>
      <c r="E95" s="15">
        <f t="shared" si="1"/>
        <v>0</v>
      </c>
    </row>
    <row r="96" spans="2:5" ht="15" customHeight="1" thickBot="1">
      <c r="B96" s="1" t="s">
        <v>85</v>
      </c>
      <c r="C96" s="14"/>
      <c r="D96" s="15"/>
      <c r="E96" s="15"/>
    </row>
    <row r="97" spans="2:5" ht="15" customHeight="1" thickBot="1">
      <c r="B97" s="13" t="s">
        <v>239</v>
      </c>
      <c r="C97" s="14"/>
      <c r="D97" s="15" t="s">
        <v>40</v>
      </c>
      <c r="E97" s="15">
        <f t="shared" si="1"/>
        <v>0</v>
      </c>
    </row>
    <row r="98" spans="2:5" ht="15" customHeight="1" thickBot="1">
      <c r="B98" s="13" t="s">
        <v>240</v>
      </c>
      <c r="C98" s="14"/>
      <c r="D98" s="15" t="s">
        <v>50</v>
      </c>
      <c r="E98" s="15">
        <f t="shared" si="1"/>
        <v>0</v>
      </c>
    </row>
    <row r="99" spans="2:5" ht="15" customHeight="1" thickBot="1">
      <c r="B99" s="1" t="s">
        <v>86</v>
      </c>
      <c r="C99" s="14"/>
      <c r="D99" s="15"/>
      <c r="E99" s="15"/>
    </row>
    <row r="100" spans="2:5" ht="15" customHeight="1" thickBot="1">
      <c r="B100" s="13" t="s">
        <v>239</v>
      </c>
      <c r="C100" s="14"/>
      <c r="D100" s="15" t="s">
        <v>87</v>
      </c>
      <c r="E100" s="15">
        <f t="shared" si="1"/>
        <v>0</v>
      </c>
    </row>
    <row r="101" spans="2:5" ht="15" customHeight="1" thickBot="1">
      <c r="B101" s="13" t="s">
        <v>240</v>
      </c>
      <c r="C101" s="14"/>
      <c r="D101" s="15" t="s">
        <v>40</v>
      </c>
      <c r="E101" s="15">
        <f t="shared" si="1"/>
        <v>0</v>
      </c>
    </row>
    <row r="102" spans="2:5" ht="15" customHeight="1" thickBot="1">
      <c r="B102" s="13" t="s">
        <v>88</v>
      </c>
      <c r="C102" s="14"/>
      <c r="D102" s="15"/>
      <c r="E102" s="15"/>
    </row>
    <row r="103" spans="2:5" ht="46.5" customHeight="1" thickBot="1">
      <c r="B103" s="1" t="s">
        <v>221</v>
      </c>
      <c r="C103" s="14"/>
      <c r="D103" s="15" t="s">
        <v>219</v>
      </c>
      <c r="E103" s="15">
        <f>VALUE(LEFT(D103,SEARCH("/",D103)-1))*C103/1000</f>
        <v>0</v>
      </c>
    </row>
    <row r="104" spans="2:5" ht="15" customHeight="1" thickBot="1">
      <c r="B104" s="13" t="s">
        <v>89</v>
      </c>
      <c r="C104" s="14"/>
      <c r="D104" s="15"/>
      <c r="E104" s="15"/>
    </row>
    <row r="105" spans="2:5" ht="15" customHeight="1" thickBot="1">
      <c r="B105" s="1" t="s">
        <v>90</v>
      </c>
      <c r="C105" s="14"/>
      <c r="D105" s="15" t="s">
        <v>23</v>
      </c>
      <c r="E105" s="15">
        <f t="shared" si="1"/>
        <v>0</v>
      </c>
    </row>
    <row r="106" spans="2:5" ht="15" customHeight="1" thickBot="1">
      <c r="B106" s="1" t="s">
        <v>91</v>
      </c>
      <c r="C106" s="14"/>
      <c r="D106" s="15" t="s">
        <v>19</v>
      </c>
      <c r="E106" s="15">
        <f t="shared" si="1"/>
        <v>0</v>
      </c>
    </row>
    <row r="107" spans="2:5" ht="15" customHeight="1" thickBot="1">
      <c r="B107" s="13" t="s">
        <v>92</v>
      </c>
      <c r="C107" s="14"/>
      <c r="D107" s="15"/>
      <c r="E107" s="17">
        <f>SUM(E13:E106)</f>
        <v>0</v>
      </c>
    </row>
    <row r="108" spans="2:5" ht="15" customHeight="1" thickBot="1">
      <c r="B108" s="13"/>
      <c r="C108" s="14"/>
      <c r="D108" s="15"/>
      <c r="E108" s="15"/>
    </row>
    <row r="109" spans="2:5" ht="15" customHeight="1" thickBot="1">
      <c r="B109" s="13" t="s">
        <v>93</v>
      </c>
      <c r="C109" s="14"/>
      <c r="D109" s="15"/>
      <c r="E109" s="15"/>
    </row>
    <row r="110" spans="2:5" ht="31.5" customHeight="1" thickBot="1">
      <c r="B110" s="13" t="s">
        <v>94</v>
      </c>
      <c r="C110" s="14"/>
      <c r="D110" s="15"/>
      <c r="E110" s="15"/>
    </row>
    <row r="111" spans="2:5" ht="15" customHeight="1">
      <c r="B111" s="45" t="s">
        <v>95</v>
      </c>
      <c r="C111" s="47"/>
      <c r="D111" s="37" t="s">
        <v>67</v>
      </c>
      <c r="E111" s="37">
        <f t="shared" si="1"/>
        <v>0</v>
      </c>
    </row>
    <row r="112" spans="2:5" ht="15" customHeight="1" thickBot="1">
      <c r="B112" s="46"/>
      <c r="C112" s="48"/>
      <c r="D112" s="38"/>
      <c r="E112" s="38"/>
    </row>
    <row r="113" spans="2:5" ht="15" customHeight="1">
      <c r="B113" s="45" t="s">
        <v>218</v>
      </c>
      <c r="C113" s="47"/>
      <c r="D113" s="37" t="s">
        <v>69</v>
      </c>
      <c r="E113" s="37">
        <f t="shared" si="1"/>
        <v>0</v>
      </c>
    </row>
    <row r="114" spans="2:5" ht="21.75" customHeight="1" thickBot="1">
      <c r="B114" s="46"/>
      <c r="C114" s="48"/>
      <c r="D114" s="38"/>
      <c r="E114" s="38"/>
    </row>
    <row r="115" spans="2:5" ht="31.5" customHeight="1" thickBot="1">
      <c r="B115" s="13" t="s">
        <v>96</v>
      </c>
      <c r="C115" s="14"/>
      <c r="D115" s="15"/>
      <c r="E115" s="15"/>
    </row>
    <row r="116" spans="2:5" ht="16.5" customHeight="1" thickBot="1">
      <c r="B116" s="1" t="s">
        <v>97</v>
      </c>
      <c r="C116" s="14"/>
      <c r="D116" s="15" t="s">
        <v>19</v>
      </c>
      <c r="E116" s="15">
        <f t="shared" si="1"/>
        <v>0</v>
      </c>
    </row>
    <row r="117" spans="2:5" ht="15" customHeight="1" thickBot="1">
      <c r="B117" s="1" t="s">
        <v>98</v>
      </c>
      <c r="C117" s="14"/>
      <c r="D117" s="15" t="s">
        <v>15</v>
      </c>
      <c r="E117" s="15">
        <f t="shared" si="1"/>
        <v>0</v>
      </c>
    </row>
    <row r="118" spans="2:5" ht="36.75" customHeight="1" thickBot="1">
      <c r="B118" s="1" t="s">
        <v>241</v>
      </c>
      <c r="C118" s="14"/>
      <c r="D118" s="15" t="s">
        <v>17</v>
      </c>
      <c r="E118" s="15">
        <f t="shared" si="1"/>
        <v>0</v>
      </c>
    </row>
    <row r="119" spans="2:5" ht="15" customHeight="1" thickBot="1">
      <c r="B119" s="1" t="s">
        <v>99</v>
      </c>
      <c r="C119" s="14"/>
      <c r="D119" s="15" t="s">
        <v>20</v>
      </c>
      <c r="E119" s="15">
        <f t="shared" si="1"/>
        <v>0</v>
      </c>
    </row>
    <row r="120" spans="2:5" ht="15" customHeight="1" thickBot="1">
      <c r="B120" s="1" t="s">
        <v>100</v>
      </c>
      <c r="C120" s="14"/>
      <c r="D120" s="15" t="s">
        <v>17</v>
      </c>
      <c r="E120" s="15">
        <f t="shared" si="1"/>
        <v>0</v>
      </c>
    </row>
    <row r="121" spans="2:5" ht="31.5" customHeight="1" thickBot="1">
      <c r="B121" s="1" t="s">
        <v>242</v>
      </c>
      <c r="C121" s="14"/>
      <c r="D121" s="15" t="s">
        <v>101</v>
      </c>
      <c r="E121" s="15">
        <f t="shared" si="1"/>
        <v>0</v>
      </c>
    </row>
    <row r="122" spans="2:5" ht="15" customHeight="1" thickBot="1">
      <c r="B122" s="1" t="s">
        <v>102</v>
      </c>
      <c r="C122" s="14"/>
      <c r="D122" s="15" t="s">
        <v>27</v>
      </c>
      <c r="E122" s="15">
        <f t="shared" si="1"/>
        <v>0</v>
      </c>
    </row>
    <row r="123" spans="2:5" ht="15" customHeight="1" thickBot="1">
      <c r="B123" s="1" t="s">
        <v>103</v>
      </c>
      <c r="C123" s="14"/>
      <c r="D123" s="15" t="s">
        <v>29</v>
      </c>
      <c r="E123" s="15">
        <f t="shared" si="1"/>
        <v>0</v>
      </c>
    </row>
    <row r="124" spans="2:5" ht="15" customHeight="1" thickBot="1">
      <c r="B124" s="13" t="s">
        <v>104</v>
      </c>
      <c r="C124" s="14"/>
      <c r="D124" s="15"/>
      <c r="E124" s="15"/>
    </row>
    <row r="125" spans="2:5" ht="19.5" customHeight="1" thickBot="1">
      <c r="B125" s="1" t="s">
        <v>105</v>
      </c>
      <c r="C125" s="14"/>
      <c r="D125" s="15" t="s">
        <v>27</v>
      </c>
      <c r="E125" s="15">
        <f t="shared" si="1"/>
        <v>0</v>
      </c>
    </row>
    <row r="126" spans="2:5" ht="20.25" customHeight="1" thickBot="1">
      <c r="B126" s="1" t="s">
        <v>106</v>
      </c>
      <c r="C126" s="14"/>
      <c r="D126" s="15" t="s">
        <v>29</v>
      </c>
      <c r="E126" s="15">
        <f t="shared" si="1"/>
        <v>0</v>
      </c>
    </row>
    <row r="127" spans="2:5" ht="18.75" customHeight="1" thickBot="1">
      <c r="B127" s="1" t="s">
        <v>107</v>
      </c>
      <c r="C127" s="14"/>
      <c r="D127" s="15" t="s">
        <v>108</v>
      </c>
      <c r="E127" s="15">
        <f t="shared" si="1"/>
        <v>0</v>
      </c>
    </row>
    <row r="128" spans="2:5" ht="33.75" customHeight="1" thickBot="1">
      <c r="B128" s="1" t="s">
        <v>109</v>
      </c>
      <c r="C128" s="14"/>
      <c r="D128" s="15" t="s">
        <v>29</v>
      </c>
      <c r="E128" s="15">
        <f t="shared" si="1"/>
        <v>0</v>
      </c>
    </row>
    <row r="129" spans="2:5" ht="15" customHeight="1" thickBot="1">
      <c r="B129" s="13" t="s">
        <v>110</v>
      </c>
      <c r="C129" s="14"/>
      <c r="D129" s="15"/>
      <c r="E129" s="15"/>
    </row>
    <row r="130" spans="2:5" ht="15" customHeight="1" thickBot="1">
      <c r="B130" s="1" t="s">
        <v>111</v>
      </c>
      <c r="C130" s="14"/>
      <c r="D130" s="15" t="s">
        <v>31</v>
      </c>
      <c r="E130" s="15">
        <f t="shared" si="1"/>
        <v>0</v>
      </c>
    </row>
    <row r="131" spans="2:5" ht="15" customHeight="1" thickBot="1">
      <c r="B131" s="1" t="s">
        <v>112</v>
      </c>
      <c r="C131" s="14"/>
      <c r="D131" s="15" t="s">
        <v>36</v>
      </c>
      <c r="E131" s="15">
        <f t="shared" si="1"/>
        <v>0</v>
      </c>
    </row>
    <row r="132" spans="2:5" ht="18" customHeight="1" thickBot="1">
      <c r="B132" s="1" t="s">
        <v>113</v>
      </c>
      <c r="C132" s="14"/>
      <c r="D132" s="15" t="s">
        <v>50</v>
      </c>
      <c r="E132" s="15">
        <f t="shared" si="1"/>
        <v>0</v>
      </c>
    </row>
    <row r="133" spans="2:5" ht="35.25" customHeight="1" thickBot="1">
      <c r="B133" s="1" t="s">
        <v>114</v>
      </c>
      <c r="C133" s="14"/>
      <c r="D133" s="15" t="s">
        <v>115</v>
      </c>
      <c r="E133" s="15">
        <f t="shared" si="1"/>
        <v>0</v>
      </c>
    </row>
    <row r="134" spans="2:5" ht="15" customHeight="1" thickBot="1">
      <c r="B134" s="1" t="s">
        <v>116</v>
      </c>
      <c r="C134" s="14"/>
      <c r="D134" s="15" t="s">
        <v>214</v>
      </c>
      <c r="E134" s="15">
        <f t="shared" si="1"/>
        <v>0</v>
      </c>
    </row>
    <row r="135" spans="2:5" ht="15" customHeight="1" thickBot="1">
      <c r="B135" s="13" t="s">
        <v>117</v>
      </c>
      <c r="C135" s="14"/>
      <c r="D135" s="15"/>
      <c r="E135" s="15"/>
    </row>
    <row r="136" spans="2:5" ht="15" customHeight="1" thickBot="1">
      <c r="B136" s="1" t="s">
        <v>118</v>
      </c>
      <c r="C136" s="14"/>
      <c r="D136" s="15" t="s">
        <v>29</v>
      </c>
      <c r="E136" s="15">
        <f t="shared" si="1"/>
        <v>0</v>
      </c>
    </row>
    <row r="137" spans="2:5" ht="15" customHeight="1" thickBot="1">
      <c r="B137" s="13" t="s">
        <v>119</v>
      </c>
      <c r="C137" s="14"/>
      <c r="D137" s="15"/>
      <c r="E137" s="15"/>
    </row>
    <row r="138" spans="2:5" ht="15" customHeight="1" thickBot="1">
      <c r="B138" s="1" t="s">
        <v>120</v>
      </c>
      <c r="C138" s="14"/>
      <c r="D138" s="15" t="s">
        <v>121</v>
      </c>
      <c r="E138" s="15">
        <f t="shared" si="1"/>
        <v>0</v>
      </c>
    </row>
    <row r="139" spans="2:5" ht="15" customHeight="1" thickBot="1">
      <c r="B139" s="13" t="s">
        <v>122</v>
      </c>
      <c r="C139" s="14"/>
      <c r="D139" s="15"/>
      <c r="E139" s="15"/>
    </row>
    <row r="140" spans="2:5" ht="51" customHeight="1" thickBot="1">
      <c r="B140" s="1" t="s">
        <v>220</v>
      </c>
      <c r="C140" s="14"/>
      <c r="D140" s="15" t="s">
        <v>219</v>
      </c>
      <c r="E140" s="15">
        <f>VALUE(LEFT(D140,SEARCH("/",D140)-1))*C140/1000</f>
        <v>0</v>
      </c>
    </row>
    <row r="141" spans="2:5" ht="15" customHeight="1" thickBot="1">
      <c r="B141" s="13" t="s">
        <v>92</v>
      </c>
      <c r="C141" s="14"/>
      <c r="D141" s="15"/>
      <c r="E141" s="17">
        <f>SUM(E110:E140)</f>
        <v>0</v>
      </c>
    </row>
    <row r="142" spans="2:5" ht="15" customHeight="1" thickBot="1">
      <c r="B142" s="13"/>
      <c r="C142" s="14"/>
      <c r="D142" s="15"/>
      <c r="E142" s="15"/>
    </row>
    <row r="143" spans="2:5" ht="15" customHeight="1" thickBot="1">
      <c r="B143" s="13" t="s">
        <v>123</v>
      </c>
      <c r="C143" s="14"/>
      <c r="D143" s="15"/>
      <c r="E143" s="15"/>
    </row>
    <row r="144" spans="2:5" ht="15" customHeight="1" thickBot="1">
      <c r="B144" s="43" t="s">
        <v>124</v>
      </c>
      <c r="C144" s="14"/>
      <c r="D144" s="37"/>
      <c r="E144" s="15"/>
    </row>
    <row r="145" spans="2:5" ht="15" customHeight="1" thickBot="1">
      <c r="B145" s="44"/>
      <c r="C145" s="14"/>
      <c r="D145" s="38"/>
      <c r="E145" s="15"/>
    </row>
    <row r="146" spans="2:5" ht="15" customHeight="1" thickBot="1">
      <c r="B146" s="1" t="s">
        <v>125</v>
      </c>
      <c r="C146" s="14"/>
      <c r="D146" s="15" t="s">
        <v>215</v>
      </c>
      <c r="E146" s="15">
        <f aca="true" t="shared" si="2" ref="E146:E209">VALUE(LEFT(D146,SEARCH("/",D146)-1))*C146</f>
        <v>0</v>
      </c>
    </row>
    <row r="147" spans="2:5" ht="15" customHeight="1" thickBot="1">
      <c r="B147" s="1" t="s">
        <v>126</v>
      </c>
      <c r="C147" s="14"/>
      <c r="D147" s="15" t="s">
        <v>215</v>
      </c>
      <c r="E147" s="15">
        <f t="shared" si="2"/>
        <v>0</v>
      </c>
    </row>
    <row r="148" spans="2:5" ht="15" customHeight="1" thickBot="1">
      <c r="B148" s="1" t="s">
        <v>127</v>
      </c>
      <c r="C148" s="14"/>
      <c r="D148" s="15" t="s">
        <v>216</v>
      </c>
      <c r="E148" s="15">
        <f t="shared" si="2"/>
        <v>0</v>
      </c>
    </row>
    <row r="149" spans="2:5" ht="15" customHeight="1" thickBot="1">
      <c r="B149" s="1" t="s">
        <v>128</v>
      </c>
      <c r="C149" s="14"/>
      <c r="D149" s="15" t="s">
        <v>216</v>
      </c>
      <c r="E149" s="15">
        <f t="shared" si="2"/>
        <v>0</v>
      </c>
    </row>
    <row r="150" spans="2:5" ht="15" customHeight="1" thickBot="1">
      <c r="B150" s="1" t="s">
        <v>129</v>
      </c>
      <c r="C150" s="14"/>
      <c r="D150" s="15" t="s">
        <v>26</v>
      </c>
      <c r="E150" s="15">
        <f t="shared" si="2"/>
        <v>0</v>
      </c>
    </row>
    <row r="151" spans="2:5" ht="15" customHeight="1" thickBot="1">
      <c r="B151" s="1" t="s">
        <v>130</v>
      </c>
      <c r="C151" s="14"/>
      <c r="D151" s="15" t="s">
        <v>27</v>
      </c>
      <c r="E151" s="15">
        <f t="shared" si="2"/>
        <v>0</v>
      </c>
    </row>
    <row r="152" spans="2:5" ht="15" customHeight="1" thickBot="1">
      <c r="B152" s="1" t="s">
        <v>131</v>
      </c>
      <c r="C152" s="14"/>
      <c r="D152" s="15" t="s">
        <v>27</v>
      </c>
      <c r="E152" s="15">
        <f t="shared" si="2"/>
        <v>0</v>
      </c>
    </row>
    <row r="153" spans="2:5" ht="15" customHeight="1" thickBot="1">
      <c r="B153" s="1" t="s">
        <v>132</v>
      </c>
      <c r="C153" s="14"/>
      <c r="D153" s="15" t="s">
        <v>29</v>
      </c>
      <c r="E153" s="15">
        <f t="shared" si="2"/>
        <v>0</v>
      </c>
    </row>
    <row r="154" spans="2:5" ht="15" customHeight="1" thickBot="1">
      <c r="B154" s="1" t="s">
        <v>133</v>
      </c>
      <c r="C154" s="14"/>
      <c r="D154" s="15" t="s">
        <v>217</v>
      </c>
      <c r="E154" s="15">
        <f t="shared" si="2"/>
        <v>0</v>
      </c>
    </row>
    <row r="155" spans="2:5" ht="15" customHeight="1" thickBot="1">
      <c r="B155" s="1" t="s">
        <v>134</v>
      </c>
      <c r="C155" s="14"/>
      <c r="D155" s="15" t="s">
        <v>135</v>
      </c>
      <c r="E155" s="15">
        <f t="shared" si="2"/>
        <v>0</v>
      </c>
    </row>
    <row r="156" spans="2:5" ht="15" customHeight="1" thickBot="1">
      <c r="B156" s="13" t="s">
        <v>136</v>
      </c>
      <c r="C156" s="14"/>
      <c r="D156" s="15"/>
      <c r="E156" s="15"/>
    </row>
    <row r="157" spans="2:5" ht="15" customHeight="1" thickBot="1">
      <c r="B157" s="1" t="s">
        <v>137</v>
      </c>
      <c r="C157" s="14"/>
      <c r="D157" s="15" t="s">
        <v>138</v>
      </c>
      <c r="E157" s="15">
        <f t="shared" si="2"/>
        <v>0</v>
      </c>
    </row>
    <row r="158" spans="2:5" ht="15" customHeight="1" thickBot="1">
      <c r="B158" s="1" t="s">
        <v>139</v>
      </c>
      <c r="C158" s="14"/>
      <c r="D158" s="15" t="s">
        <v>71</v>
      </c>
      <c r="E158" s="15">
        <f t="shared" si="2"/>
        <v>0</v>
      </c>
    </row>
    <row r="159" spans="2:5" ht="15" customHeight="1" thickBot="1">
      <c r="B159" s="1" t="s">
        <v>140</v>
      </c>
      <c r="C159" s="14"/>
      <c r="D159" s="15" t="s">
        <v>141</v>
      </c>
      <c r="E159" s="15">
        <f t="shared" si="2"/>
        <v>0</v>
      </c>
    </row>
    <row r="160" spans="2:5" ht="15" customHeight="1" thickBot="1">
      <c r="B160" s="1" t="s">
        <v>142</v>
      </c>
      <c r="C160" s="14"/>
      <c r="D160" s="15" t="s">
        <v>143</v>
      </c>
      <c r="E160" s="15">
        <f t="shared" si="2"/>
        <v>0</v>
      </c>
    </row>
    <row r="161" spans="2:5" ht="15" customHeight="1" thickBot="1">
      <c r="B161" s="1" t="s">
        <v>144</v>
      </c>
      <c r="C161" s="14"/>
      <c r="D161" s="15" t="s">
        <v>145</v>
      </c>
      <c r="E161" s="15">
        <f t="shared" si="2"/>
        <v>0</v>
      </c>
    </row>
    <row r="162" spans="2:5" ht="15" customHeight="1" thickBot="1">
      <c r="B162" s="13" t="s">
        <v>92</v>
      </c>
      <c r="C162" s="14"/>
      <c r="D162" s="15"/>
      <c r="E162" s="17">
        <f>SUM(E146:E161)</f>
        <v>0</v>
      </c>
    </row>
    <row r="163" spans="2:5" ht="15" customHeight="1" thickBot="1">
      <c r="B163" s="13"/>
      <c r="C163" s="14"/>
      <c r="D163" s="15"/>
      <c r="E163" s="15"/>
    </row>
    <row r="164" spans="2:5" ht="15" customHeight="1" thickBot="1">
      <c r="B164" s="13" t="s">
        <v>146</v>
      </c>
      <c r="C164" s="14"/>
      <c r="D164" s="15"/>
      <c r="E164" s="15"/>
    </row>
    <row r="165" spans="2:5" ht="15" customHeight="1" thickBot="1">
      <c r="B165" s="13" t="s">
        <v>147</v>
      </c>
      <c r="C165" s="14"/>
      <c r="D165" s="15"/>
      <c r="E165" s="15"/>
    </row>
    <row r="166" spans="2:5" ht="19.5" customHeight="1" thickBot="1">
      <c r="B166" s="1" t="s">
        <v>148</v>
      </c>
      <c r="C166" s="14"/>
      <c r="D166" s="15" t="s">
        <v>149</v>
      </c>
      <c r="E166" s="15">
        <f t="shared" si="2"/>
        <v>0</v>
      </c>
    </row>
    <row r="167" spans="2:5" ht="15" customHeight="1" thickBot="1">
      <c r="B167" s="1" t="s">
        <v>150</v>
      </c>
      <c r="C167" s="14"/>
      <c r="D167" s="15" t="s">
        <v>63</v>
      </c>
      <c r="E167" s="15">
        <f t="shared" si="2"/>
        <v>0</v>
      </c>
    </row>
    <row r="168" spans="2:5" ht="15" customHeight="1" thickBot="1">
      <c r="B168" s="1" t="s">
        <v>151</v>
      </c>
      <c r="C168" s="14"/>
      <c r="D168" s="15" t="s">
        <v>67</v>
      </c>
      <c r="E168" s="15">
        <f t="shared" si="2"/>
        <v>0</v>
      </c>
    </row>
    <row r="169" spans="2:5" ht="15" customHeight="1" thickBot="1">
      <c r="B169" s="1" t="s">
        <v>152</v>
      </c>
      <c r="C169" s="14"/>
      <c r="D169" s="15" t="s">
        <v>65</v>
      </c>
      <c r="E169" s="15">
        <f t="shared" si="2"/>
        <v>0</v>
      </c>
    </row>
    <row r="170" spans="2:5" ht="35.25" customHeight="1" thickBot="1">
      <c r="B170" s="1" t="s">
        <v>153</v>
      </c>
      <c r="C170" s="14"/>
      <c r="D170" s="15" t="s">
        <v>69</v>
      </c>
      <c r="E170" s="15">
        <f t="shared" si="2"/>
        <v>0</v>
      </c>
    </row>
    <row r="171" spans="2:5" ht="15" customHeight="1" thickBot="1">
      <c r="B171" s="13" t="s">
        <v>154</v>
      </c>
      <c r="C171" s="14"/>
      <c r="D171" s="15"/>
      <c r="E171" s="15"/>
    </row>
    <row r="172" spans="2:5" ht="21.75" customHeight="1" thickBot="1">
      <c r="B172" s="1" t="s">
        <v>155</v>
      </c>
      <c r="C172" s="14"/>
      <c r="D172" s="15" t="s">
        <v>156</v>
      </c>
      <c r="E172" s="15">
        <f t="shared" si="2"/>
        <v>0</v>
      </c>
    </row>
    <row r="173" spans="2:5" ht="15" customHeight="1" thickBot="1">
      <c r="B173" s="1" t="s">
        <v>157</v>
      </c>
      <c r="C173" s="14"/>
      <c r="D173" s="15" t="s">
        <v>71</v>
      </c>
      <c r="E173" s="15">
        <f t="shared" si="2"/>
        <v>0</v>
      </c>
    </row>
    <row r="174" spans="2:5" ht="15" customHeight="1" thickBot="1">
      <c r="B174" s="1" t="s">
        <v>158</v>
      </c>
      <c r="C174" s="14"/>
      <c r="D174" s="15" t="s">
        <v>69</v>
      </c>
      <c r="E174" s="15">
        <f t="shared" si="2"/>
        <v>0</v>
      </c>
    </row>
    <row r="175" spans="2:5" ht="15" customHeight="1" thickBot="1">
      <c r="B175" s="1" t="s">
        <v>159</v>
      </c>
      <c r="C175" s="14"/>
      <c r="D175" s="15" t="s">
        <v>50</v>
      </c>
      <c r="E175" s="15">
        <f t="shared" si="2"/>
        <v>0</v>
      </c>
    </row>
    <row r="176" spans="2:5" ht="15" customHeight="1" thickBot="1">
      <c r="B176" s="1" t="s">
        <v>160</v>
      </c>
      <c r="C176" s="14"/>
      <c r="D176" s="15" t="s">
        <v>161</v>
      </c>
      <c r="E176" s="15">
        <f t="shared" si="2"/>
        <v>0</v>
      </c>
    </row>
    <row r="177" spans="2:5" ht="31.5" customHeight="1" thickBot="1">
      <c r="B177" s="13" t="s">
        <v>162</v>
      </c>
      <c r="C177" s="14"/>
      <c r="D177" s="15"/>
      <c r="E177" s="15"/>
    </row>
    <row r="178" spans="2:5" ht="31.5" customHeight="1" thickBot="1">
      <c r="B178" s="1" t="s">
        <v>163</v>
      </c>
      <c r="C178" s="14"/>
      <c r="D178" s="15" t="s">
        <v>29</v>
      </c>
      <c r="E178" s="15">
        <f t="shared" si="2"/>
        <v>0</v>
      </c>
    </row>
    <row r="179" spans="2:5" ht="15" customHeight="1" thickBot="1">
      <c r="B179" s="1" t="s">
        <v>164</v>
      </c>
      <c r="C179" s="14"/>
      <c r="D179" s="15" t="s">
        <v>36</v>
      </c>
      <c r="E179" s="15">
        <f t="shared" si="2"/>
        <v>0</v>
      </c>
    </row>
    <row r="180" spans="2:5" ht="31.5" customHeight="1" thickBot="1">
      <c r="B180" s="1" t="s">
        <v>165</v>
      </c>
      <c r="C180" s="14"/>
      <c r="D180" s="15" t="s">
        <v>166</v>
      </c>
      <c r="E180" s="15">
        <f t="shared" si="2"/>
        <v>0</v>
      </c>
    </row>
    <row r="181" spans="2:5" ht="31.5" customHeight="1" thickBot="1">
      <c r="B181" s="1" t="s">
        <v>238</v>
      </c>
      <c r="C181" s="14"/>
      <c r="D181" s="15" t="s">
        <v>50</v>
      </c>
      <c r="E181" s="15">
        <f t="shared" si="2"/>
        <v>0</v>
      </c>
    </row>
    <row r="182" spans="2:5" ht="31.5" customHeight="1" thickBot="1">
      <c r="B182" s="13" t="s">
        <v>167</v>
      </c>
      <c r="C182" s="14"/>
      <c r="D182" s="15"/>
      <c r="E182" s="15"/>
    </row>
    <row r="183" spans="2:5" ht="15" customHeight="1" thickBot="1">
      <c r="B183" s="1" t="s">
        <v>168</v>
      </c>
      <c r="C183" s="14"/>
      <c r="D183" s="15" t="s">
        <v>77</v>
      </c>
      <c r="E183" s="15">
        <f t="shared" si="2"/>
        <v>0</v>
      </c>
    </row>
    <row r="184" spans="2:5" ht="15" customHeight="1" thickBot="1">
      <c r="B184" s="1" t="s">
        <v>169</v>
      </c>
      <c r="C184" s="14"/>
      <c r="D184" s="15" t="s">
        <v>161</v>
      </c>
      <c r="E184" s="15">
        <f t="shared" si="2"/>
        <v>0</v>
      </c>
    </row>
    <row r="185" spans="2:5" ht="33" customHeight="1" thickBot="1">
      <c r="B185" s="13" t="s">
        <v>170</v>
      </c>
      <c r="C185" s="14"/>
      <c r="D185" s="15"/>
      <c r="E185" s="15"/>
    </row>
    <row r="186" spans="2:5" ht="15" customHeight="1" thickBot="1">
      <c r="B186" s="1" t="s">
        <v>171</v>
      </c>
      <c r="C186" s="14"/>
      <c r="D186" s="15" t="s">
        <v>77</v>
      </c>
      <c r="E186" s="15">
        <f t="shared" si="2"/>
        <v>0</v>
      </c>
    </row>
    <row r="187" spans="2:5" ht="15" customHeight="1" thickBot="1">
      <c r="B187" s="1" t="s">
        <v>172</v>
      </c>
      <c r="C187" s="14"/>
      <c r="D187" s="15" t="s">
        <v>161</v>
      </c>
      <c r="E187" s="15">
        <f t="shared" si="2"/>
        <v>0</v>
      </c>
    </row>
    <row r="188" spans="2:5" ht="36" customHeight="1" thickBot="1">
      <c r="B188" s="13" t="s">
        <v>173</v>
      </c>
      <c r="C188" s="14"/>
      <c r="D188" s="15"/>
      <c r="E188" s="15"/>
    </row>
    <row r="189" spans="2:5" ht="15" customHeight="1" thickBot="1">
      <c r="B189" s="1" t="s">
        <v>174</v>
      </c>
      <c r="C189" s="14"/>
      <c r="D189" s="15" t="s">
        <v>77</v>
      </c>
      <c r="E189" s="15">
        <f t="shared" si="2"/>
        <v>0</v>
      </c>
    </row>
    <row r="190" spans="2:5" ht="15" customHeight="1" thickBot="1">
      <c r="B190" s="1" t="s">
        <v>175</v>
      </c>
      <c r="C190" s="14"/>
      <c r="D190" s="15" t="s">
        <v>121</v>
      </c>
      <c r="E190" s="15">
        <f t="shared" si="2"/>
        <v>0</v>
      </c>
    </row>
    <row r="191" spans="2:5" ht="29.25" customHeight="1" thickBot="1">
      <c r="B191" s="1" t="s">
        <v>176</v>
      </c>
      <c r="C191" s="14"/>
      <c r="D191" s="15" t="s">
        <v>73</v>
      </c>
      <c r="E191" s="15">
        <f t="shared" si="2"/>
        <v>0</v>
      </c>
    </row>
    <row r="192" spans="2:5" ht="24" customHeight="1" thickBot="1">
      <c r="B192" s="1" t="s">
        <v>177</v>
      </c>
      <c r="C192" s="14"/>
      <c r="D192" s="15" t="s">
        <v>69</v>
      </c>
      <c r="E192" s="15">
        <f t="shared" si="2"/>
        <v>0</v>
      </c>
    </row>
    <row r="193" spans="2:5" ht="15" customHeight="1" thickBot="1">
      <c r="B193" s="13" t="s">
        <v>178</v>
      </c>
      <c r="C193" s="14"/>
      <c r="D193" s="15"/>
      <c r="E193" s="15"/>
    </row>
    <row r="194" spans="2:5" ht="15" customHeight="1" thickBot="1">
      <c r="B194" s="1" t="s">
        <v>179</v>
      </c>
      <c r="C194" s="14"/>
      <c r="D194" s="15" t="s">
        <v>36</v>
      </c>
      <c r="E194" s="15">
        <f t="shared" si="2"/>
        <v>0</v>
      </c>
    </row>
    <row r="195" spans="2:5" ht="15" customHeight="1" thickBot="1">
      <c r="B195" s="13" t="s">
        <v>92</v>
      </c>
      <c r="C195" s="14"/>
      <c r="D195" s="15"/>
      <c r="E195" s="17">
        <f>SUM(E166:E194)</f>
        <v>0</v>
      </c>
    </row>
    <row r="196" spans="2:5" ht="15" customHeight="1" thickBot="1">
      <c r="B196" s="13"/>
      <c r="C196" s="14"/>
      <c r="D196" s="15"/>
      <c r="E196" s="15"/>
    </row>
    <row r="197" spans="2:5" ht="15" customHeight="1" thickBot="1">
      <c r="B197" s="13" t="s">
        <v>180</v>
      </c>
      <c r="C197" s="14"/>
      <c r="D197" s="15"/>
      <c r="E197" s="15"/>
    </row>
    <row r="198" spans="2:5" ht="15" customHeight="1" thickBot="1">
      <c r="B198" s="13" t="s">
        <v>181</v>
      </c>
      <c r="C198" s="14"/>
      <c r="D198" s="15"/>
      <c r="E198" s="15"/>
    </row>
    <row r="199" spans="2:5" ht="15" customHeight="1" thickBot="1">
      <c r="B199" s="1" t="s">
        <v>182</v>
      </c>
      <c r="C199" s="14"/>
      <c r="D199" s="15" t="s">
        <v>121</v>
      </c>
      <c r="E199" s="15">
        <f t="shared" si="2"/>
        <v>0</v>
      </c>
    </row>
    <row r="200" spans="2:5" ht="39.75" customHeight="1" thickBot="1">
      <c r="B200" s="13" t="s">
        <v>183</v>
      </c>
      <c r="C200" s="14"/>
      <c r="D200" s="15"/>
      <c r="E200" s="15"/>
    </row>
    <row r="201" spans="2:5" ht="32.25" customHeight="1" thickBot="1">
      <c r="B201" s="1" t="s">
        <v>184</v>
      </c>
      <c r="C201" s="14"/>
      <c r="D201" s="15" t="s">
        <v>73</v>
      </c>
      <c r="E201" s="15">
        <f t="shared" si="2"/>
        <v>0</v>
      </c>
    </row>
    <row r="202" spans="2:5" ht="31.5" customHeight="1" thickBot="1">
      <c r="B202" s="13" t="s">
        <v>185</v>
      </c>
      <c r="C202" s="14"/>
      <c r="D202" s="15"/>
      <c r="E202" s="15"/>
    </row>
    <row r="203" spans="2:5" ht="15" customHeight="1" thickBot="1">
      <c r="B203" s="1" t="s">
        <v>186</v>
      </c>
      <c r="C203" s="14"/>
      <c r="D203" s="15" t="s">
        <v>36</v>
      </c>
      <c r="E203" s="15">
        <f t="shared" si="2"/>
        <v>0</v>
      </c>
    </row>
    <row r="204" spans="2:5" ht="15" customHeight="1" thickBot="1">
      <c r="B204" s="1" t="s">
        <v>187</v>
      </c>
      <c r="C204" s="14"/>
      <c r="D204" s="15" t="s">
        <v>39</v>
      </c>
      <c r="E204" s="15">
        <f t="shared" si="2"/>
        <v>0</v>
      </c>
    </row>
    <row r="205" spans="2:5" ht="15" customHeight="1" thickBot="1">
      <c r="B205" s="1" t="s">
        <v>188</v>
      </c>
      <c r="C205" s="14"/>
      <c r="D205" s="15" t="s">
        <v>50</v>
      </c>
      <c r="E205" s="15">
        <f t="shared" si="2"/>
        <v>0</v>
      </c>
    </row>
    <row r="206" spans="2:5" ht="15" customHeight="1" thickBot="1">
      <c r="B206" s="13" t="s">
        <v>189</v>
      </c>
      <c r="C206" s="14"/>
      <c r="D206" s="15"/>
      <c r="E206" s="15"/>
    </row>
    <row r="207" spans="2:5" ht="15" customHeight="1" thickBot="1">
      <c r="B207" s="1" t="s">
        <v>222</v>
      </c>
      <c r="C207" s="14"/>
      <c r="D207" s="15" t="s">
        <v>39</v>
      </c>
      <c r="E207" s="15">
        <f>VALUE(LEFT(D207,SEARCH("/",D207)-1))*C207</f>
        <v>0</v>
      </c>
    </row>
    <row r="208" spans="2:5" ht="15" customHeight="1" thickBot="1">
      <c r="B208" s="1" t="s">
        <v>223</v>
      </c>
      <c r="C208" s="14"/>
      <c r="D208" s="15" t="s">
        <v>40</v>
      </c>
      <c r="E208" s="15">
        <f t="shared" si="2"/>
        <v>0</v>
      </c>
    </row>
    <row r="209" spans="2:5" ht="15" customHeight="1" thickBot="1">
      <c r="B209" s="1" t="s">
        <v>224</v>
      </c>
      <c r="C209" s="14"/>
      <c r="D209" s="15" t="s">
        <v>43</v>
      </c>
      <c r="E209" s="15">
        <f t="shared" si="2"/>
        <v>0</v>
      </c>
    </row>
    <row r="210" spans="2:5" ht="15" customHeight="1" thickBot="1">
      <c r="B210" s="1" t="s">
        <v>225</v>
      </c>
      <c r="C210" s="14"/>
      <c r="D210" s="15" t="s">
        <v>39</v>
      </c>
      <c r="E210" s="15">
        <f aca="true" t="shared" si="3" ref="E210:E217">VALUE(LEFT(D210,SEARCH("/",D210)-1))*C210</f>
        <v>0</v>
      </c>
    </row>
    <row r="211" spans="2:5" ht="15" customHeight="1" thickBot="1">
      <c r="B211" s="1" t="s">
        <v>226</v>
      </c>
      <c r="C211" s="14"/>
      <c r="D211" s="15" t="s">
        <v>59</v>
      </c>
      <c r="E211" s="15">
        <f t="shared" si="3"/>
        <v>0</v>
      </c>
    </row>
    <row r="212" spans="2:5" ht="15" customHeight="1" thickBot="1">
      <c r="B212" s="1" t="s">
        <v>227</v>
      </c>
      <c r="C212" s="14"/>
      <c r="D212" s="15" t="s">
        <v>50</v>
      </c>
      <c r="E212" s="15">
        <f>VALUE(LEFT(D212,SEARCH("/",D212)-1))*C212</f>
        <v>0</v>
      </c>
    </row>
    <row r="213" spans="2:5" ht="18" customHeight="1" thickBot="1">
      <c r="B213" s="1" t="s">
        <v>228</v>
      </c>
      <c r="C213" s="14"/>
      <c r="D213" s="15" t="s">
        <v>43</v>
      </c>
      <c r="E213" s="15">
        <f t="shared" si="3"/>
        <v>0</v>
      </c>
    </row>
    <row r="214" spans="2:5" ht="15" customHeight="1" thickBot="1">
      <c r="B214" s="1" t="s">
        <v>229</v>
      </c>
      <c r="C214" s="14"/>
      <c r="D214" s="15" t="s">
        <v>39</v>
      </c>
      <c r="E214" s="15">
        <f>VALUE(LEFT(D214,SEARCH("/",D214)-1))*C214</f>
        <v>0</v>
      </c>
    </row>
    <row r="215" spans="2:5" ht="15" customHeight="1" thickBot="1">
      <c r="B215" s="1" t="s">
        <v>230</v>
      </c>
      <c r="C215" s="14"/>
      <c r="D215" s="15" t="s">
        <v>43</v>
      </c>
      <c r="E215" s="15">
        <f t="shared" si="3"/>
        <v>0</v>
      </c>
    </row>
    <row r="216" spans="2:5" ht="15" customHeight="1" thickBot="1">
      <c r="B216" s="1" t="s">
        <v>231</v>
      </c>
      <c r="C216" s="14"/>
      <c r="D216" s="15" t="s">
        <v>39</v>
      </c>
      <c r="E216" s="15">
        <f t="shared" si="3"/>
        <v>0</v>
      </c>
    </row>
    <row r="217" spans="2:5" ht="15" customHeight="1" thickBot="1">
      <c r="B217" s="1" t="s">
        <v>232</v>
      </c>
      <c r="C217" s="14"/>
      <c r="D217" s="15" t="s">
        <v>59</v>
      </c>
      <c r="E217" s="15">
        <f t="shared" si="3"/>
        <v>0</v>
      </c>
    </row>
    <row r="218" spans="2:5" ht="15" customHeight="1" thickBot="1">
      <c r="B218" s="20" t="s">
        <v>92</v>
      </c>
      <c r="C218" s="14"/>
      <c r="D218" s="21"/>
      <c r="E218" s="17">
        <f>SUM(E199:E217)</f>
        <v>0</v>
      </c>
    </row>
    <row r="219" spans="2:3" ht="15" customHeight="1">
      <c r="B219" s="6" t="s">
        <v>190</v>
      </c>
      <c r="C219" s="8"/>
    </row>
    <row r="220" spans="2:3" ht="15" customHeight="1">
      <c r="B220" s="22" t="s">
        <v>191</v>
      </c>
      <c r="C220" s="8"/>
    </row>
    <row r="221" spans="2:4" ht="15" customHeight="1">
      <c r="B221" s="6"/>
      <c r="C221" s="8"/>
      <c r="D221" s="23" t="s">
        <v>192</v>
      </c>
    </row>
    <row r="222" spans="2:3" ht="30" customHeight="1">
      <c r="B222" s="24" t="s">
        <v>193</v>
      </c>
      <c r="C222" s="8"/>
    </row>
    <row r="223" ht="15" customHeight="1">
      <c r="B223" s="24"/>
    </row>
    <row r="224" ht="15" customHeight="1">
      <c r="B224" s="24"/>
    </row>
    <row r="225" ht="15" customHeight="1">
      <c r="B225" s="24"/>
    </row>
    <row r="226" ht="15" customHeight="1">
      <c r="B226" s="24"/>
    </row>
    <row r="227" ht="15" customHeight="1">
      <c r="B227" s="24"/>
    </row>
    <row r="228" ht="15" customHeight="1">
      <c r="B228" s="24"/>
    </row>
    <row r="229" ht="15" customHeight="1">
      <c r="B229" s="24"/>
    </row>
    <row r="230" ht="15" customHeight="1">
      <c r="B230" s="24"/>
    </row>
    <row r="231" ht="15" customHeight="1">
      <c r="B231" s="24"/>
    </row>
    <row r="232" ht="15" customHeight="1">
      <c r="B232" s="24"/>
    </row>
    <row r="233" ht="15" customHeight="1">
      <c r="B233" s="24"/>
    </row>
    <row r="234" ht="15" customHeight="1">
      <c r="B234" s="24"/>
    </row>
    <row r="235" ht="15" customHeight="1">
      <c r="B235" s="6"/>
    </row>
    <row r="236" ht="15" customHeight="1">
      <c r="B236" s="6"/>
    </row>
    <row r="237" ht="15" customHeight="1">
      <c r="B237" s="22" t="s">
        <v>194</v>
      </c>
    </row>
    <row r="238" ht="15" customHeight="1">
      <c r="B238" s="6"/>
    </row>
    <row r="239" ht="15" customHeight="1">
      <c r="B239" s="6"/>
    </row>
    <row r="240" ht="15" customHeight="1">
      <c r="B240" s="2" t="s">
        <v>195</v>
      </c>
    </row>
    <row r="241" ht="15" customHeight="1" thickBot="1">
      <c r="B241" s="5"/>
    </row>
    <row r="242" spans="2:5" ht="15" customHeight="1" thickBot="1">
      <c r="B242" s="41" t="s">
        <v>196</v>
      </c>
      <c r="C242" s="42"/>
      <c r="D242" s="42"/>
      <c r="E242" s="25" t="s">
        <v>197</v>
      </c>
    </row>
    <row r="243" spans="2:5" ht="15" customHeight="1" thickBot="1">
      <c r="B243" s="31" t="s">
        <v>198</v>
      </c>
      <c r="C243" s="32"/>
      <c r="D243" s="32"/>
      <c r="E243" s="26">
        <f>E107</f>
        <v>0</v>
      </c>
    </row>
    <row r="244" spans="2:5" ht="15" customHeight="1" thickBot="1">
      <c r="B244" s="31" t="s">
        <v>199</v>
      </c>
      <c r="C244" s="32"/>
      <c r="D244" s="32"/>
      <c r="E244" s="26">
        <f>E141</f>
        <v>0</v>
      </c>
    </row>
    <row r="245" spans="2:5" ht="15" customHeight="1" thickBot="1">
      <c r="B245" s="33" t="s">
        <v>200</v>
      </c>
      <c r="C245" s="34"/>
      <c r="D245" s="34"/>
      <c r="E245" s="26">
        <f>E162</f>
        <v>0</v>
      </c>
    </row>
    <row r="246" spans="2:5" ht="15" customHeight="1" thickBot="1">
      <c r="B246" s="31" t="s">
        <v>201</v>
      </c>
      <c r="C246" s="32"/>
      <c r="D246" s="32"/>
      <c r="E246" s="26">
        <f>E195</f>
        <v>0</v>
      </c>
    </row>
    <row r="247" spans="2:5" ht="15" customHeight="1" thickBot="1">
      <c r="B247" s="31" t="s">
        <v>202</v>
      </c>
      <c r="C247" s="32"/>
      <c r="D247" s="32"/>
      <c r="E247" s="26">
        <f>E218</f>
        <v>0</v>
      </c>
    </row>
    <row r="248" spans="2:5" ht="16.5" thickBot="1">
      <c r="B248" s="33"/>
      <c r="C248" s="34"/>
      <c r="D248" s="34"/>
      <c r="E248" s="27"/>
    </row>
    <row r="249" spans="2:5" ht="19.5" customHeight="1" thickBot="1">
      <c r="B249" s="31" t="s">
        <v>203</v>
      </c>
      <c r="C249" s="32"/>
      <c r="D249" s="32"/>
      <c r="E249" s="28">
        <f>SUM(E243:E247)</f>
        <v>0</v>
      </c>
    </row>
    <row r="250" spans="2:5" ht="19.5" customHeight="1" thickBot="1">
      <c r="B250" s="31" t="s">
        <v>204</v>
      </c>
      <c r="C250" s="32"/>
      <c r="D250" s="32"/>
      <c r="E250" s="18">
        <v>1</v>
      </c>
    </row>
    <row r="251" spans="2:5" ht="19.5" customHeight="1" thickBot="1">
      <c r="B251" s="35" t="s">
        <v>205</v>
      </c>
      <c r="C251" s="36"/>
      <c r="D251" s="36"/>
      <c r="E251" s="26">
        <f>E249*E250</f>
        <v>0</v>
      </c>
    </row>
    <row r="252" ht="15.75">
      <c r="B252" s="5"/>
    </row>
    <row r="253" ht="15.75">
      <c r="B253" s="5"/>
    </row>
    <row r="254" ht="15.75">
      <c r="B254" s="2" t="s">
        <v>206</v>
      </c>
    </row>
    <row r="255" ht="16.5" thickBot="1">
      <c r="B255" s="2"/>
    </row>
    <row r="256" spans="2:5" ht="78" customHeight="1" thickBot="1">
      <c r="B256" s="25" t="s">
        <v>207</v>
      </c>
      <c r="C256" s="49" t="s">
        <v>208</v>
      </c>
      <c r="D256" s="50"/>
      <c r="E256" s="29" t="s">
        <v>209</v>
      </c>
    </row>
    <row r="257" spans="2:5" ht="19.5" customHeight="1" thickBot="1">
      <c r="B257" s="19" t="s">
        <v>210</v>
      </c>
      <c r="C257" s="39" t="s">
        <v>234</v>
      </c>
      <c r="D257" s="40"/>
      <c r="E257" s="30"/>
    </row>
    <row r="258" spans="2:5" ht="33" customHeight="1" thickBot="1">
      <c r="B258" s="19" t="s">
        <v>211</v>
      </c>
      <c r="C258" s="39" t="s">
        <v>236</v>
      </c>
      <c r="D258" s="40"/>
      <c r="E258" s="30"/>
    </row>
    <row r="259" spans="2:5" ht="30.75" customHeight="1" thickBot="1">
      <c r="B259" s="19" t="s">
        <v>212</v>
      </c>
      <c r="C259" s="39" t="s">
        <v>233</v>
      </c>
      <c r="D259" s="40"/>
      <c r="E259" s="30"/>
    </row>
    <row r="260" spans="2:5" ht="19.5" customHeight="1" thickBot="1">
      <c r="B260" s="19" t="s">
        <v>213</v>
      </c>
      <c r="C260" s="39" t="s">
        <v>235</v>
      </c>
      <c r="D260" s="40"/>
      <c r="E260" s="30"/>
    </row>
    <row r="261" spans="2:5" ht="19.5" customHeight="1" thickBot="1">
      <c r="B261" s="19" t="s">
        <v>213</v>
      </c>
      <c r="C261" s="39" t="s">
        <v>237</v>
      </c>
      <c r="D261" s="40"/>
      <c r="E261" s="30"/>
    </row>
    <row r="262" ht="15.75">
      <c r="B262" s="5"/>
    </row>
    <row r="263" ht="15.75">
      <c r="B263" s="6"/>
    </row>
    <row r="264" ht="15.75">
      <c r="B264" s="7" t="s">
        <v>191</v>
      </c>
    </row>
    <row r="265" ht="15.75">
      <c r="B265" s="6"/>
    </row>
  </sheetData>
  <sheetProtection password="8BCC" sheet="1"/>
  <mergeCells count="26">
    <mergeCell ref="C261:D261"/>
    <mergeCell ref="B144:B145"/>
    <mergeCell ref="D144:D145"/>
    <mergeCell ref="B111:B112"/>
    <mergeCell ref="C111:C112"/>
    <mergeCell ref="D111:D112"/>
    <mergeCell ref="C256:D256"/>
    <mergeCell ref="C257:D257"/>
    <mergeCell ref="B113:B114"/>
    <mergeCell ref="C113:C114"/>
    <mergeCell ref="E111:E112"/>
    <mergeCell ref="C258:D258"/>
    <mergeCell ref="C259:D259"/>
    <mergeCell ref="C260:D260"/>
    <mergeCell ref="B242:D242"/>
    <mergeCell ref="B243:D243"/>
    <mergeCell ref="B244:D244"/>
    <mergeCell ref="B245:D245"/>
    <mergeCell ref="B250:D250"/>
    <mergeCell ref="B251:D251"/>
    <mergeCell ref="D113:D114"/>
    <mergeCell ref="E113:E114"/>
    <mergeCell ref="B246:D246"/>
    <mergeCell ref="B247:D247"/>
    <mergeCell ref="B248:D248"/>
    <mergeCell ref="B249:D249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Lab</cp:lastModifiedBy>
  <cp:lastPrinted>2015-10-12T09:16:46Z</cp:lastPrinted>
  <dcterms:created xsi:type="dcterms:W3CDTF">2015-10-09T12:58:20Z</dcterms:created>
  <dcterms:modified xsi:type="dcterms:W3CDTF">2015-11-23T10:04:23Z</dcterms:modified>
  <cp:category/>
  <cp:version/>
  <cp:contentType/>
  <cp:contentStatus/>
</cp:coreProperties>
</file>